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生物师范" sheetId="1" r:id="rId1"/>
  </sheets>
  <definedNames>
    <definedName name="_xlnm.Print_Area" localSheetId="0">生物师范!$A$1:$O$146</definedName>
    <definedName name="_xlnm.Print_Titles" localSheetId="0">生物师范!$3:$3</definedName>
  </definedNames>
  <calcPr calcId="144525"/>
</workbook>
</file>

<file path=xl/sharedStrings.xml><?xml version="1.0" encoding="utf-8"?>
<sst xmlns="http://schemas.openxmlformats.org/spreadsheetml/2006/main" count="584" uniqueCount="295">
  <si>
    <r>
      <t xml:space="preserve"> </t>
    </r>
    <r>
      <rPr>
        <b/>
        <u/>
        <sz val="16"/>
        <rFont val="宋体"/>
        <charset val="134"/>
      </rPr>
      <t xml:space="preserve">生命科学 </t>
    </r>
    <r>
      <rPr>
        <b/>
        <sz val="16"/>
        <rFont val="宋体"/>
        <charset val="134"/>
      </rPr>
      <t>学院</t>
    </r>
    <r>
      <rPr>
        <b/>
        <u/>
        <sz val="16"/>
        <rFont val="宋体"/>
        <charset val="134"/>
      </rPr>
      <t xml:space="preserve"> 生物科学（师范）</t>
    </r>
    <r>
      <rPr>
        <b/>
        <sz val="16"/>
        <rFont val="宋体"/>
        <charset val="134"/>
      </rPr>
      <t>专业</t>
    </r>
    <r>
      <rPr>
        <b/>
        <u/>
        <sz val="16"/>
        <rFont val="宋体"/>
        <charset val="134"/>
      </rPr>
      <t>　2020　</t>
    </r>
    <r>
      <rPr>
        <b/>
        <sz val="16"/>
        <rFont val="宋体"/>
        <charset val="134"/>
      </rPr>
      <t>年级2024年推荐免试攻读硕士研究生学业综合成绩排名表</t>
    </r>
  </si>
  <si>
    <t xml:space="preserve">学院盖章：                                                           制表人签名：               分管学生工作副书记签名：                  </t>
  </si>
  <si>
    <t>序号</t>
  </si>
  <si>
    <t>专业
年级</t>
  </si>
  <si>
    <t>专业年级
人数</t>
  </si>
  <si>
    <t>姓名</t>
  </si>
  <si>
    <t>学号</t>
  </si>
  <si>
    <t>是否申请推免研究生</t>
  </si>
  <si>
    <t>第一学年
学业综合成绩</t>
  </si>
  <si>
    <t>第二学年
学业综合成绩</t>
  </si>
  <si>
    <t>第三学年
学业综合成绩</t>
  </si>
  <si>
    <t>第四学年
学业综合成绩</t>
  </si>
  <si>
    <t>总学业综合成绩</t>
  </si>
  <si>
    <t>总学业综合成绩排名</t>
  </si>
  <si>
    <t>总学业综合成绩
排名百分比</t>
  </si>
  <si>
    <t>总学业综合成绩
排名是否位于
专业年级前1/3</t>
  </si>
  <si>
    <t>签名</t>
  </si>
  <si>
    <t>生物科学（师范）20</t>
  </si>
  <si>
    <t>张琦</t>
  </si>
  <si>
    <t>2009110213</t>
  </si>
  <si>
    <t>是</t>
  </si>
  <si>
    <t>汤熠辉</t>
  </si>
  <si>
    <t>2009110182</t>
  </si>
  <si>
    <t>潘梦星</t>
  </si>
  <si>
    <t>2009110164</t>
  </si>
  <si>
    <t>汤玉洁</t>
  </si>
  <si>
    <t>2009110168</t>
  </si>
  <si>
    <t>浦人云</t>
  </si>
  <si>
    <t>2009110238</t>
  </si>
  <si>
    <t>唐志璇</t>
  </si>
  <si>
    <t>2009110221</t>
  </si>
  <si>
    <t>张丽婷</t>
  </si>
  <si>
    <t>2009110177</t>
  </si>
  <si>
    <t>沈嘉云</t>
  </si>
  <si>
    <t>2009110239</t>
  </si>
  <si>
    <t>蔡欣源</t>
  </si>
  <si>
    <t>2009110187</t>
  </si>
  <si>
    <t>张茜瑜</t>
  </si>
  <si>
    <t>2009110249</t>
  </si>
  <si>
    <t>姚梦含</t>
  </si>
  <si>
    <t>2009110247</t>
  </si>
  <si>
    <t>姚珂莹</t>
  </si>
  <si>
    <t>2009110211</t>
  </si>
  <si>
    <t>储歆彤</t>
  </si>
  <si>
    <t>2009110190</t>
  </si>
  <si>
    <t>张紫絮</t>
  </si>
  <si>
    <t>2034110471</t>
  </si>
  <si>
    <t>杨影</t>
  </si>
  <si>
    <t>2009110176</t>
  </si>
  <si>
    <t>许妮娜</t>
  </si>
  <si>
    <t>2009110209</t>
  </si>
  <si>
    <t>曹怡</t>
  </si>
  <si>
    <t>2009110188</t>
  </si>
  <si>
    <t>郑钰倩</t>
  </si>
  <si>
    <t>2009110214</t>
  </si>
  <si>
    <t>季刘屹</t>
  </si>
  <si>
    <t>2009110119</t>
  </si>
  <si>
    <t>沈欣怡</t>
  </si>
  <si>
    <t>2009110240</t>
  </si>
  <si>
    <t>周婷</t>
  </si>
  <si>
    <t>2009110252</t>
  </si>
  <si>
    <t>史一杰</t>
  </si>
  <si>
    <t>2009110242</t>
  </si>
  <si>
    <t>吕烁</t>
  </si>
  <si>
    <t>2009110235</t>
  </si>
  <si>
    <t>舒欣雨</t>
  </si>
  <si>
    <t>2009110166</t>
  </si>
  <si>
    <t>张妍</t>
  </si>
  <si>
    <t>2023110086</t>
  </si>
  <si>
    <t>王润欣</t>
  </si>
  <si>
    <t>2009110125</t>
  </si>
  <si>
    <t>章烨琳</t>
  </si>
  <si>
    <t>2009110136</t>
  </si>
  <si>
    <t>杨纯</t>
  </si>
  <si>
    <t>2009110132</t>
  </si>
  <si>
    <t>吴思琦</t>
  </si>
  <si>
    <t>2009110129</t>
  </si>
  <si>
    <t>潘紫怡</t>
  </si>
  <si>
    <t>2009110237</t>
  </si>
  <si>
    <t>包晗</t>
  </si>
  <si>
    <t>2009110186</t>
  </si>
  <si>
    <t>孙玉玉</t>
  </si>
  <si>
    <t>2034110462</t>
  </si>
  <si>
    <t>孙萌</t>
  </si>
  <si>
    <t>2009110167</t>
  </si>
  <si>
    <t>王译艺</t>
  </si>
  <si>
    <t>2009110127</t>
  </si>
  <si>
    <t>葛雅庭</t>
  </si>
  <si>
    <t>谢永景</t>
  </si>
  <si>
    <t>2009110131</t>
  </si>
  <si>
    <t>王冬梅</t>
  </si>
  <si>
    <t>2009110170</t>
  </si>
  <si>
    <t>陈芷萌</t>
  </si>
  <si>
    <t>2009110151</t>
  </si>
  <si>
    <t>蒙亭蓉</t>
  </si>
  <si>
    <t>2009110123</t>
  </si>
  <si>
    <t>王苏悦</t>
  </si>
  <si>
    <t>2009110126</t>
  </si>
  <si>
    <t>李侠艳</t>
  </si>
  <si>
    <t>2009110232</t>
  </si>
  <si>
    <t>陈瑶钰</t>
  </si>
  <si>
    <t>2009110149</t>
  </si>
  <si>
    <t>田一然</t>
  </si>
  <si>
    <t>2009110169</t>
  </si>
  <si>
    <t>韩朝</t>
  </si>
  <si>
    <t>2009110191</t>
  </si>
  <si>
    <t>陈心雨</t>
  </si>
  <si>
    <t>2009110113</t>
  </si>
  <si>
    <t>何文俶</t>
  </si>
  <si>
    <t>2009110118</t>
  </si>
  <si>
    <t>否</t>
  </si>
  <si>
    <t>施程茜</t>
  </si>
  <si>
    <t>2009110124</t>
  </si>
  <si>
    <t>谢姗姗</t>
  </si>
  <si>
    <t>2009110130</t>
  </si>
  <si>
    <t>刘世薇</t>
  </si>
  <si>
    <t>2009110160</t>
  </si>
  <si>
    <t>李晋</t>
  </si>
  <si>
    <t>2009110231</t>
  </si>
  <si>
    <t>岳延</t>
  </si>
  <si>
    <t>2009110133</t>
  </si>
  <si>
    <t>马金芳</t>
  </si>
  <si>
    <t>2009110236</t>
  </si>
  <si>
    <t>华明珠</t>
  </si>
  <si>
    <t>2009110194</t>
  </si>
  <si>
    <t>汪若仪</t>
  </si>
  <si>
    <t>2009110205</t>
  </si>
  <si>
    <t>朱蔷融</t>
  </si>
  <si>
    <t>2009110140</t>
  </si>
  <si>
    <t>李懿</t>
  </si>
  <si>
    <t>2009110120</t>
  </si>
  <si>
    <t>裴明月</t>
  </si>
  <si>
    <t>2009110165</t>
  </si>
  <si>
    <t>王兆敏</t>
  </si>
  <si>
    <t>2009110206</t>
  </si>
  <si>
    <t>王春燕</t>
  </si>
  <si>
    <t>2009110204</t>
  </si>
  <si>
    <t>周迪</t>
  </si>
  <si>
    <t>2009110139</t>
  </si>
  <si>
    <t>颜宁</t>
  </si>
  <si>
    <t>2009110175</t>
  </si>
  <si>
    <t>温慧琳</t>
  </si>
  <si>
    <t>2009110244</t>
  </si>
  <si>
    <t>解学谦</t>
  </si>
  <si>
    <t>2009110180</t>
  </si>
  <si>
    <t>符朝珍</t>
  </si>
  <si>
    <t>2009110115D</t>
  </si>
  <si>
    <t>俞安琪</t>
  </si>
  <si>
    <t>2009110212</t>
  </si>
  <si>
    <t>殷嘉杰</t>
  </si>
  <si>
    <t>2009110261</t>
  </si>
  <si>
    <t>郭颖</t>
  </si>
  <si>
    <t>2009110117</t>
  </si>
  <si>
    <t>李赵琳</t>
  </si>
  <si>
    <t>2009110121</t>
  </si>
  <si>
    <t>孙庆</t>
  </si>
  <si>
    <t>2009110202</t>
  </si>
  <si>
    <t>王苏蓉</t>
  </si>
  <si>
    <t>2009110171</t>
  </si>
  <si>
    <t>赵生莉</t>
  </si>
  <si>
    <t>2009110251</t>
  </si>
  <si>
    <t>高米琪</t>
  </si>
  <si>
    <t>2009110116</t>
  </si>
  <si>
    <t>刘婕</t>
  </si>
  <si>
    <t>2009110233</t>
  </si>
  <si>
    <t>谭月</t>
  </si>
  <si>
    <t>2015110174</t>
  </si>
  <si>
    <t>赵晗</t>
  </si>
  <si>
    <t>2009110250</t>
  </si>
  <si>
    <t>束杨培</t>
  </si>
  <si>
    <t>2009110220</t>
  </si>
  <si>
    <t>南俊瑞</t>
  </si>
  <si>
    <t>2009110163D</t>
  </si>
  <si>
    <t>季琳欣</t>
  </si>
  <si>
    <t>2009110230</t>
  </si>
  <si>
    <t>吴玲华</t>
  </si>
  <si>
    <t>2009110128</t>
  </si>
  <si>
    <t>赵家琳</t>
  </si>
  <si>
    <t>2009110137</t>
  </si>
  <si>
    <t>范华婷</t>
  </si>
  <si>
    <t>2009110154</t>
  </si>
  <si>
    <t>吴玉芬</t>
  </si>
  <si>
    <t>2009110207</t>
  </si>
  <si>
    <t>王辉</t>
  </si>
  <si>
    <t>2009110222</t>
  </si>
  <si>
    <t>姚珊珊</t>
  </si>
  <si>
    <t>2015110186</t>
  </si>
  <si>
    <t>于婧</t>
  </si>
  <si>
    <t>2009110248</t>
  </si>
  <si>
    <t>宗欣欣</t>
  </si>
  <si>
    <t>2009110215</t>
  </si>
  <si>
    <t>周依翎</t>
  </si>
  <si>
    <t>2009110253</t>
  </si>
  <si>
    <t>孙凡茹</t>
  </si>
  <si>
    <t>2009110201</t>
  </si>
  <si>
    <t>曾慧</t>
  </si>
  <si>
    <t>2009110134</t>
  </si>
  <si>
    <t>方越</t>
  </si>
  <si>
    <t>2009110216</t>
  </si>
  <si>
    <t>李雅琪</t>
  </si>
  <si>
    <t>2009110157</t>
  </si>
  <si>
    <t>仇妍</t>
  </si>
  <si>
    <t>2009110152</t>
  </si>
  <si>
    <t>蔡欣雅</t>
  </si>
  <si>
    <t>徐欣</t>
  </si>
  <si>
    <t>2009110246</t>
  </si>
  <si>
    <t>杨宇晨</t>
  </si>
  <si>
    <t>2009110223</t>
  </si>
  <si>
    <t>周雨晴</t>
  </si>
  <si>
    <t>2009110064</t>
  </si>
  <si>
    <t>戴礼慈</t>
  </si>
  <si>
    <t>2009110153</t>
  </si>
  <si>
    <t>胡娜娜</t>
  </si>
  <si>
    <t>2009110193</t>
  </si>
  <si>
    <t>何孜尧</t>
  </si>
  <si>
    <t>2009110179</t>
  </si>
  <si>
    <t>孙航</t>
  </si>
  <si>
    <t>2009110181</t>
  </si>
  <si>
    <t>陶源</t>
  </si>
  <si>
    <t>2009110016</t>
  </si>
  <si>
    <t>徐曦</t>
  </si>
  <si>
    <t>2009110174</t>
  </si>
  <si>
    <t>李璐璐</t>
  </si>
  <si>
    <t>2009110195</t>
  </si>
  <si>
    <t>单梦佳</t>
  </si>
  <si>
    <t>卢嘉豪</t>
  </si>
  <si>
    <t>2009110146</t>
  </si>
  <si>
    <t>冯群</t>
  </si>
  <si>
    <t>2009110142D</t>
  </si>
  <si>
    <t>徐小惠</t>
  </si>
  <si>
    <t>2009110245</t>
  </si>
  <si>
    <t>徐晶晶</t>
  </si>
  <si>
    <t>2009110208</t>
  </si>
  <si>
    <t>高广生</t>
  </si>
  <si>
    <t>2009110144</t>
  </si>
  <si>
    <t>陈宇璐</t>
  </si>
  <si>
    <t>2009110150</t>
  </si>
  <si>
    <t>冯从凌</t>
  </si>
  <si>
    <t>2009110226</t>
  </si>
  <si>
    <t>陈晓茹</t>
  </si>
  <si>
    <t>2009110189D</t>
  </si>
  <si>
    <t>徐依凡</t>
  </si>
  <si>
    <t>2009110210</t>
  </si>
  <si>
    <t>赵志萍</t>
  </si>
  <si>
    <t>2009110138</t>
  </si>
  <si>
    <t>陈翔宇</t>
  </si>
  <si>
    <t>2009110254</t>
  </si>
  <si>
    <t>毛志呈</t>
  </si>
  <si>
    <t>2009110218</t>
  </si>
  <si>
    <t>崔文卓</t>
  </si>
  <si>
    <t>2009110256</t>
  </si>
  <si>
    <t>缪立洲</t>
  </si>
  <si>
    <t>2009110258</t>
  </si>
  <si>
    <t>沈依琳</t>
  </si>
  <si>
    <t>2009110199</t>
  </si>
  <si>
    <t>陈自怡</t>
  </si>
  <si>
    <t>2009110224</t>
  </si>
  <si>
    <t>圣涵</t>
  </si>
  <si>
    <t>2009110259</t>
  </si>
  <si>
    <t>杨岩</t>
  </si>
  <si>
    <t>2009110260</t>
  </si>
  <si>
    <t>郭汀</t>
  </si>
  <si>
    <t>刘艺</t>
  </si>
  <si>
    <t>2009110161</t>
  </si>
  <si>
    <t>王浩云</t>
  </si>
  <si>
    <t>2009110148</t>
  </si>
  <si>
    <t>梁淇彦</t>
  </si>
  <si>
    <t>2009110158</t>
  </si>
  <si>
    <t>潘婧蕙</t>
  </si>
  <si>
    <t>林婉婷</t>
  </si>
  <si>
    <t>2009110196D</t>
  </si>
  <si>
    <t>王田田</t>
  </si>
  <si>
    <t>2009110243</t>
  </si>
  <si>
    <t>钱寅岚</t>
  </si>
  <si>
    <t>2009110197</t>
  </si>
  <si>
    <t>翁星泽</t>
  </si>
  <si>
    <t>2009110183</t>
  </si>
  <si>
    <t>杜鑫锋</t>
  </si>
  <si>
    <t>2009110141</t>
  </si>
  <si>
    <t>刘子豪</t>
  </si>
  <si>
    <t>2009110257</t>
  </si>
  <si>
    <t>蔡向荣</t>
  </si>
  <si>
    <t>2009110178</t>
  </si>
  <si>
    <t>康杰</t>
  </si>
  <si>
    <t>2009110145</t>
  </si>
  <si>
    <t>孟宏生</t>
  </si>
  <si>
    <t>2009110219</t>
  </si>
  <si>
    <t>孙雁</t>
  </si>
  <si>
    <t>2009110054</t>
  </si>
  <si>
    <t>填表说明：</t>
  </si>
  <si>
    <t>1.专业年级人数为该专业年级参加学生素质综合测评的学生数。</t>
  </si>
  <si>
    <t>2.表中须填写申请人所在专业年级全部学生的学业综合成绩。</t>
  </si>
  <si>
    <t>3.总学业综合成绩=第一学年学业综合成绩+第二学年学业综合成绩+第三学年学业综合成绩+第四学年学业综合成绩</t>
  </si>
  <si>
    <t xml:space="preserve">4.总学业综合成绩排名百分比=（总学业综合成绩排名/专业年级人数)*100%
</t>
  </si>
  <si>
    <t>5.公示网页链接请贴在表格末尾。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</si>
</sst>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sz val="9"/>
      <name val="仿宋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0"/>
      <color theme="1"/>
      <name val="仿宋"/>
      <charset val="134"/>
    </font>
    <font>
      <sz val="9"/>
      <name val="宋体"/>
      <charset val="134"/>
    </font>
    <font>
      <u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0" fontId="13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31" fontId="0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0" fontId="0" fillId="0" borderId="0" xfId="0" applyNumberFormat="1" applyFont="1" applyFill="1" applyAlignment="1">
      <alignment horizontal="center" vertical="center" wrapText="1"/>
    </xf>
    <xf numFmtId="10" fontId="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2"/>
  <sheetViews>
    <sheetView tabSelected="1" view="pageBreakPreview" zoomScale="110" zoomScaleNormal="100" workbookViewId="0">
      <pane ySplit="3" topLeftCell="A4" activePane="bottomLeft" state="frozen"/>
      <selection/>
      <selection pane="bottomLeft" activeCell="I7" sqref="I7"/>
    </sheetView>
  </sheetViews>
  <sheetFormatPr defaultColWidth="9" defaultRowHeight="14.25"/>
  <cols>
    <col min="1" max="1" width="4.625" style="5" customWidth="1"/>
    <col min="2" max="2" width="19.375" style="5" customWidth="1"/>
    <col min="3" max="3" width="7.875" style="5" customWidth="1"/>
    <col min="4" max="4" width="8.5" style="5" customWidth="1"/>
    <col min="5" max="5" width="11" style="5" customWidth="1"/>
    <col min="6" max="6" width="7.75" style="5" customWidth="1"/>
    <col min="7" max="7" width="9.25" style="5" customWidth="1"/>
    <col min="8" max="10" width="10" style="5" customWidth="1"/>
    <col min="11" max="11" width="9.375" style="5" customWidth="1"/>
    <col min="12" max="12" width="7.5" style="5" customWidth="1"/>
    <col min="13" max="13" width="10.5" style="6" customWidth="1"/>
    <col min="14" max="14" width="11.375" style="7" customWidth="1"/>
    <col min="15" max="16384" width="9" style="5"/>
  </cols>
  <sheetData>
    <row r="1" ht="36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37.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5"/>
    </row>
    <row r="3" s="2" customFormat="1" ht="44.25" customHeight="1" spans="1:1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0" t="s">
        <v>12</v>
      </c>
      <c r="L3" s="11" t="s">
        <v>13</v>
      </c>
      <c r="M3" s="13" t="s">
        <v>14</v>
      </c>
      <c r="N3" s="23" t="s">
        <v>15</v>
      </c>
      <c r="O3" s="10" t="s">
        <v>16</v>
      </c>
    </row>
    <row r="4" s="2" customFormat="1" ht="13.5" spans="1:15">
      <c r="A4" s="14">
        <v>1</v>
      </c>
      <c r="B4" s="15" t="s">
        <v>17</v>
      </c>
      <c r="C4" s="15">
        <v>137</v>
      </c>
      <c r="D4" s="16" t="s">
        <v>18</v>
      </c>
      <c r="E4" s="17" t="s">
        <v>19</v>
      </c>
      <c r="F4" s="18"/>
      <c r="G4" s="19">
        <v>90.7283116666667</v>
      </c>
      <c r="H4" s="20">
        <v>92.2342055287899</v>
      </c>
      <c r="I4" s="24">
        <v>97.6302102803738</v>
      </c>
      <c r="J4" s="25"/>
      <c r="K4" s="26">
        <f t="shared" ref="K4:K67" si="0">SUM(G4:J4)</f>
        <v>280.59272747583</v>
      </c>
      <c r="L4" s="27">
        <v>1</v>
      </c>
      <c r="M4" s="28">
        <f t="shared" ref="M4:M67" si="1">L4/C4</f>
        <v>0.0072992700729927</v>
      </c>
      <c r="N4" s="29" t="s">
        <v>20</v>
      </c>
      <c r="O4" s="14"/>
    </row>
    <row r="5" s="2" customFormat="1" ht="13.5" spans="1:15">
      <c r="A5" s="14">
        <v>2</v>
      </c>
      <c r="B5" s="15" t="s">
        <v>17</v>
      </c>
      <c r="C5" s="15">
        <v>137</v>
      </c>
      <c r="D5" s="16" t="s">
        <v>21</v>
      </c>
      <c r="E5" s="17" t="s">
        <v>22</v>
      </c>
      <c r="F5" s="18" t="s">
        <v>20</v>
      </c>
      <c r="G5" s="19">
        <v>89.190543</v>
      </c>
      <c r="H5" s="20">
        <v>93.9354282713948</v>
      </c>
      <c r="I5" s="24">
        <v>94.3665023060747</v>
      </c>
      <c r="J5" s="25"/>
      <c r="K5" s="26">
        <f t="shared" si="0"/>
        <v>277.492473577469</v>
      </c>
      <c r="L5" s="27">
        <v>2</v>
      </c>
      <c r="M5" s="28">
        <f t="shared" si="1"/>
        <v>0.0145985401459854</v>
      </c>
      <c r="N5" s="29" t="s">
        <v>20</v>
      </c>
      <c r="O5" s="14"/>
    </row>
    <row r="6" s="2" customFormat="1" ht="13.5" spans="1:15">
      <c r="A6" s="14">
        <v>3</v>
      </c>
      <c r="B6" s="15" t="s">
        <v>17</v>
      </c>
      <c r="C6" s="15">
        <v>137</v>
      </c>
      <c r="D6" s="16" t="s">
        <v>23</v>
      </c>
      <c r="E6" s="17" t="s">
        <v>24</v>
      </c>
      <c r="F6" s="18" t="s">
        <v>20</v>
      </c>
      <c r="G6" s="19">
        <v>92.341274625</v>
      </c>
      <c r="H6" s="20">
        <v>92.395478725</v>
      </c>
      <c r="I6" s="24">
        <v>92.4360583808411</v>
      </c>
      <c r="J6" s="25"/>
      <c r="K6" s="26">
        <f t="shared" si="0"/>
        <v>277.172811730841</v>
      </c>
      <c r="L6" s="27">
        <v>3</v>
      </c>
      <c r="M6" s="28">
        <f t="shared" si="1"/>
        <v>0.0218978102189781</v>
      </c>
      <c r="N6" s="29" t="s">
        <v>20</v>
      </c>
      <c r="O6" s="14"/>
    </row>
    <row r="7" s="2" customFormat="1" ht="14" customHeight="1" spans="1:15">
      <c r="A7" s="14">
        <v>4</v>
      </c>
      <c r="B7" s="15" t="s">
        <v>17</v>
      </c>
      <c r="C7" s="15">
        <v>137</v>
      </c>
      <c r="D7" s="16" t="s">
        <v>25</v>
      </c>
      <c r="E7" s="17" t="s">
        <v>26</v>
      </c>
      <c r="F7" s="18"/>
      <c r="G7" s="19">
        <v>90.149432</v>
      </c>
      <c r="H7" s="20">
        <v>91.5832446775</v>
      </c>
      <c r="I7" s="24">
        <v>94.4816892219626</v>
      </c>
      <c r="J7" s="25"/>
      <c r="K7" s="26">
        <f t="shared" si="0"/>
        <v>276.214365899463</v>
      </c>
      <c r="L7" s="27">
        <v>4</v>
      </c>
      <c r="M7" s="28">
        <f t="shared" si="1"/>
        <v>0.0291970802919708</v>
      </c>
      <c r="N7" s="29" t="s">
        <v>20</v>
      </c>
      <c r="O7" s="14"/>
    </row>
    <row r="8" s="2" customFormat="1" ht="13.5" spans="1:15">
      <c r="A8" s="14">
        <v>5</v>
      </c>
      <c r="B8" s="15" t="s">
        <v>17</v>
      </c>
      <c r="C8" s="15">
        <v>137</v>
      </c>
      <c r="D8" s="16" t="s">
        <v>27</v>
      </c>
      <c r="E8" s="17" t="s">
        <v>28</v>
      </c>
      <c r="F8" s="18" t="s">
        <v>20</v>
      </c>
      <c r="G8" s="19">
        <v>92.2531357407407</v>
      </c>
      <c r="H8" s="20">
        <v>93.1837765957447</v>
      </c>
      <c r="I8" s="24">
        <v>90.3227094890555</v>
      </c>
      <c r="J8" s="25"/>
      <c r="K8" s="26">
        <f t="shared" si="0"/>
        <v>275.759621825541</v>
      </c>
      <c r="L8" s="27">
        <v>5</v>
      </c>
      <c r="M8" s="28">
        <f t="shared" si="1"/>
        <v>0.0364963503649635</v>
      </c>
      <c r="N8" s="29" t="s">
        <v>20</v>
      </c>
      <c r="O8" s="14"/>
    </row>
    <row r="9" s="2" customFormat="1" ht="13.5" spans="1:15">
      <c r="A9" s="14">
        <v>6</v>
      </c>
      <c r="B9" s="15" t="s">
        <v>17</v>
      </c>
      <c r="C9" s="15">
        <v>137</v>
      </c>
      <c r="D9" s="16" t="s">
        <v>29</v>
      </c>
      <c r="E9" s="17" t="s">
        <v>30</v>
      </c>
      <c r="F9" s="18" t="s">
        <v>20</v>
      </c>
      <c r="G9" s="19">
        <v>89.1526122222223</v>
      </c>
      <c r="H9" s="20">
        <v>89.6070955481383</v>
      </c>
      <c r="I9" s="24">
        <v>95.4667464953271</v>
      </c>
      <c r="J9" s="25"/>
      <c r="K9" s="26">
        <f t="shared" si="0"/>
        <v>274.226454265688</v>
      </c>
      <c r="L9" s="27">
        <v>6</v>
      </c>
      <c r="M9" s="28">
        <f t="shared" si="1"/>
        <v>0.0437956204379562</v>
      </c>
      <c r="N9" s="29" t="s">
        <v>20</v>
      </c>
      <c r="O9" s="14"/>
    </row>
    <row r="10" s="2" customFormat="1" ht="13.5" spans="1:15">
      <c r="A10" s="14">
        <v>7</v>
      </c>
      <c r="B10" s="15" t="s">
        <v>17</v>
      </c>
      <c r="C10" s="15">
        <v>137</v>
      </c>
      <c r="D10" s="16" t="s">
        <v>31</v>
      </c>
      <c r="E10" s="17" t="s">
        <v>32</v>
      </c>
      <c r="F10" s="18" t="s">
        <v>20</v>
      </c>
      <c r="G10" s="19">
        <v>90.70850625</v>
      </c>
      <c r="H10" s="20">
        <v>92.4585106375</v>
      </c>
      <c r="I10" s="24">
        <v>90.2979041752337</v>
      </c>
      <c r="J10" s="25"/>
      <c r="K10" s="26">
        <f t="shared" si="0"/>
        <v>273.464921062734</v>
      </c>
      <c r="L10" s="27">
        <v>7</v>
      </c>
      <c r="M10" s="28">
        <f t="shared" si="1"/>
        <v>0.0510948905109489</v>
      </c>
      <c r="N10" s="29" t="s">
        <v>20</v>
      </c>
      <c r="O10" s="14"/>
    </row>
    <row r="11" s="2" customFormat="1" ht="13.5" spans="1:15">
      <c r="A11" s="14">
        <v>8</v>
      </c>
      <c r="B11" s="15" t="s">
        <v>17</v>
      </c>
      <c r="C11" s="15">
        <v>137</v>
      </c>
      <c r="D11" s="21" t="s">
        <v>33</v>
      </c>
      <c r="E11" s="17" t="s">
        <v>34</v>
      </c>
      <c r="F11" s="18" t="s">
        <v>20</v>
      </c>
      <c r="G11" s="19">
        <v>90.6959172222222</v>
      </c>
      <c r="H11" s="20">
        <v>92.713072468405</v>
      </c>
      <c r="I11" s="24">
        <v>89.5046437942401</v>
      </c>
      <c r="J11" s="25"/>
      <c r="K11" s="26">
        <f t="shared" si="0"/>
        <v>272.913633484867</v>
      </c>
      <c r="L11" s="27">
        <v>8</v>
      </c>
      <c r="M11" s="28">
        <f t="shared" si="1"/>
        <v>0.0583941605839416</v>
      </c>
      <c r="N11" s="29" t="s">
        <v>20</v>
      </c>
      <c r="O11" s="14"/>
    </row>
    <row r="12" s="2" customFormat="1" ht="13.5" spans="1:15">
      <c r="A12" s="14">
        <v>9</v>
      </c>
      <c r="B12" s="15" t="s">
        <v>17</v>
      </c>
      <c r="C12" s="15">
        <v>137</v>
      </c>
      <c r="D12" s="16" t="s">
        <v>35</v>
      </c>
      <c r="E12" s="17" t="s">
        <v>36</v>
      </c>
      <c r="F12" s="18" t="s">
        <v>20</v>
      </c>
      <c r="G12" s="19">
        <v>91.1050196296296</v>
      </c>
      <c r="H12" s="20">
        <v>92.0207391651596</v>
      </c>
      <c r="I12" s="24">
        <v>89.2976242710281</v>
      </c>
      <c r="J12" s="25"/>
      <c r="K12" s="26">
        <f t="shared" si="0"/>
        <v>272.423383065817</v>
      </c>
      <c r="L12" s="27">
        <v>9</v>
      </c>
      <c r="M12" s="28">
        <f t="shared" si="1"/>
        <v>0.0656934306569343</v>
      </c>
      <c r="N12" s="29" t="s">
        <v>20</v>
      </c>
      <c r="O12" s="14"/>
    </row>
    <row r="13" s="2" customFormat="1" ht="13.5" spans="1:15">
      <c r="A13" s="14">
        <v>10</v>
      </c>
      <c r="B13" s="15" t="s">
        <v>17</v>
      </c>
      <c r="C13" s="15">
        <v>137</v>
      </c>
      <c r="D13" s="16" t="s">
        <v>37</v>
      </c>
      <c r="E13" s="17" t="s">
        <v>38</v>
      </c>
      <c r="F13" s="18" t="s">
        <v>20</v>
      </c>
      <c r="G13" s="19">
        <v>92.9965190740741</v>
      </c>
      <c r="H13" s="20">
        <v>90.9859042553191</v>
      </c>
      <c r="I13" s="24">
        <v>88.3548144235515</v>
      </c>
      <c r="J13" s="25"/>
      <c r="K13" s="26">
        <f t="shared" si="0"/>
        <v>272.337237752945</v>
      </c>
      <c r="L13" s="27">
        <v>10</v>
      </c>
      <c r="M13" s="28">
        <f t="shared" si="1"/>
        <v>0.072992700729927</v>
      </c>
      <c r="N13" s="29" t="s">
        <v>20</v>
      </c>
      <c r="O13" s="14"/>
    </row>
    <row r="14" s="2" customFormat="1" ht="13.5" spans="1:15">
      <c r="A14" s="14">
        <v>11</v>
      </c>
      <c r="B14" s="15" t="s">
        <v>17</v>
      </c>
      <c r="C14" s="15">
        <v>137</v>
      </c>
      <c r="D14" s="16" t="s">
        <v>39</v>
      </c>
      <c r="E14" s="17" t="s">
        <v>40</v>
      </c>
      <c r="F14" s="18" t="s">
        <v>20</v>
      </c>
      <c r="G14" s="19">
        <v>89.3100801851852</v>
      </c>
      <c r="H14" s="20">
        <v>90.7365425531915</v>
      </c>
      <c r="I14" s="24">
        <v>92.1007815761438</v>
      </c>
      <c r="J14" s="25"/>
      <c r="K14" s="26">
        <f t="shared" si="0"/>
        <v>272.14740431452</v>
      </c>
      <c r="L14" s="27">
        <v>11</v>
      </c>
      <c r="M14" s="28">
        <f t="shared" si="1"/>
        <v>0.0802919708029197</v>
      </c>
      <c r="N14" s="29" t="s">
        <v>20</v>
      </c>
      <c r="O14" s="14"/>
    </row>
    <row r="15" s="2" customFormat="1" ht="13.5" spans="1:15">
      <c r="A15" s="14">
        <v>12</v>
      </c>
      <c r="B15" s="15" t="s">
        <v>17</v>
      </c>
      <c r="C15" s="15">
        <v>137</v>
      </c>
      <c r="D15" s="16" t="s">
        <v>41</v>
      </c>
      <c r="E15" s="17" t="s">
        <v>42</v>
      </c>
      <c r="F15" s="18"/>
      <c r="G15" s="19">
        <v>89.1245566666666</v>
      </c>
      <c r="H15" s="20">
        <v>92.0701048303191</v>
      </c>
      <c r="I15" s="24">
        <v>89.0320742556074</v>
      </c>
      <c r="J15" s="25"/>
      <c r="K15" s="26">
        <f t="shared" si="0"/>
        <v>270.226735752593</v>
      </c>
      <c r="L15" s="27">
        <v>12</v>
      </c>
      <c r="M15" s="28">
        <f t="shared" si="1"/>
        <v>0.0875912408759124</v>
      </c>
      <c r="N15" s="29" t="s">
        <v>20</v>
      </c>
      <c r="O15" s="14"/>
    </row>
    <row r="16" s="2" customFormat="1" ht="13.5" spans="1:15">
      <c r="A16" s="14">
        <v>13</v>
      </c>
      <c r="B16" s="15" t="s">
        <v>17</v>
      </c>
      <c r="C16" s="15">
        <v>137</v>
      </c>
      <c r="D16" s="16" t="s">
        <v>43</v>
      </c>
      <c r="E16" s="17" t="s">
        <v>44</v>
      </c>
      <c r="F16" s="18" t="s">
        <v>20</v>
      </c>
      <c r="G16" s="19">
        <v>88.2600659259259</v>
      </c>
      <c r="H16" s="20">
        <v>91.525031009508</v>
      </c>
      <c r="I16" s="24">
        <v>90.215144785514</v>
      </c>
      <c r="J16" s="25"/>
      <c r="K16" s="26">
        <f t="shared" si="0"/>
        <v>270.000241720948</v>
      </c>
      <c r="L16" s="27">
        <v>13</v>
      </c>
      <c r="M16" s="28">
        <f t="shared" si="1"/>
        <v>0.0948905109489051</v>
      </c>
      <c r="N16" s="29" t="s">
        <v>20</v>
      </c>
      <c r="O16" s="14"/>
    </row>
    <row r="17" s="2" customFormat="1" ht="13.5" spans="1:15">
      <c r="A17" s="14">
        <v>14</v>
      </c>
      <c r="B17" s="15" t="s">
        <v>17</v>
      </c>
      <c r="C17" s="15">
        <v>137</v>
      </c>
      <c r="D17" s="16" t="s">
        <v>45</v>
      </c>
      <c r="E17" s="17" t="s">
        <v>46</v>
      </c>
      <c r="F17" s="18" t="s">
        <v>20</v>
      </c>
      <c r="G17" s="19">
        <v>90.5187071428571</v>
      </c>
      <c r="H17" s="20">
        <v>88.8108332336757</v>
      </c>
      <c r="I17" s="24">
        <v>90.0894182805444</v>
      </c>
      <c r="J17" s="25"/>
      <c r="K17" s="26">
        <f t="shared" si="0"/>
        <v>269.418958657077</v>
      </c>
      <c r="L17" s="27">
        <v>14</v>
      </c>
      <c r="M17" s="28">
        <f t="shared" si="1"/>
        <v>0.102189781021898</v>
      </c>
      <c r="N17" s="29" t="s">
        <v>20</v>
      </c>
      <c r="O17" s="14"/>
    </row>
    <row r="18" s="2" customFormat="1" ht="13.5" spans="1:15">
      <c r="A18" s="14">
        <v>15</v>
      </c>
      <c r="B18" s="15" t="s">
        <v>17</v>
      </c>
      <c r="C18" s="15">
        <v>137</v>
      </c>
      <c r="D18" s="16" t="s">
        <v>47</v>
      </c>
      <c r="E18" s="17" t="s">
        <v>48</v>
      </c>
      <c r="F18" s="18"/>
      <c r="G18" s="19">
        <v>88.7376725</v>
      </c>
      <c r="H18" s="20">
        <v>90.7725825263948</v>
      </c>
      <c r="I18" s="24">
        <v>89.3139789415887</v>
      </c>
      <c r="J18" s="25"/>
      <c r="K18" s="26">
        <f t="shared" si="0"/>
        <v>268.824233967984</v>
      </c>
      <c r="L18" s="27">
        <v>15</v>
      </c>
      <c r="M18" s="28">
        <f t="shared" si="1"/>
        <v>0.109489051094891</v>
      </c>
      <c r="N18" s="29" t="s">
        <v>20</v>
      </c>
      <c r="O18" s="14"/>
    </row>
    <row r="19" s="2" customFormat="1" ht="13.5" spans="1:15">
      <c r="A19" s="14">
        <v>16</v>
      </c>
      <c r="B19" s="15" t="s">
        <v>17</v>
      </c>
      <c r="C19" s="15">
        <v>137</v>
      </c>
      <c r="D19" s="16" t="s">
        <v>49</v>
      </c>
      <c r="E19" s="17" t="s">
        <v>50</v>
      </c>
      <c r="F19" s="18" t="s">
        <v>20</v>
      </c>
      <c r="G19" s="19">
        <v>90.0419740740741</v>
      </c>
      <c r="H19" s="20">
        <v>91.5265547164229</v>
      </c>
      <c r="I19" s="24">
        <v>86.943353461215</v>
      </c>
      <c r="J19" s="25"/>
      <c r="K19" s="26">
        <f t="shared" si="0"/>
        <v>268.511882251712</v>
      </c>
      <c r="L19" s="27">
        <v>16</v>
      </c>
      <c r="M19" s="28">
        <f t="shared" si="1"/>
        <v>0.116788321167883</v>
      </c>
      <c r="N19" s="29" t="s">
        <v>20</v>
      </c>
      <c r="O19" s="14"/>
    </row>
    <row r="20" s="2" customFormat="1" ht="13.5" spans="1:15">
      <c r="A20" s="14">
        <v>17</v>
      </c>
      <c r="B20" s="15" t="s">
        <v>17</v>
      </c>
      <c r="C20" s="15">
        <v>137</v>
      </c>
      <c r="D20" s="16" t="s">
        <v>51</v>
      </c>
      <c r="E20" s="17" t="s">
        <v>52</v>
      </c>
      <c r="F20" s="18"/>
      <c r="G20" s="19">
        <v>89.6094690740741</v>
      </c>
      <c r="H20" s="20">
        <v>90.7869625694149</v>
      </c>
      <c r="I20" s="24">
        <v>87.5510181037384</v>
      </c>
      <c r="J20" s="25"/>
      <c r="K20" s="26">
        <f t="shared" si="0"/>
        <v>267.947449747227</v>
      </c>
      <c r="L20" s="27">
        <v>17</v>
      </c>
      <c r="M20" s="28">
        <f t="shared" si="1"/>
        <v>0.124087591240876</v>
      </c>
      <c r="N20" s="29" t="s">
        <v>20</v>
      </c>
      <c r="O20" s="14"/>
    </row>
    <row r="21" s="2" customFormat="1" ht="13.5" spans="1:15">
      <c r="A21" s="14">
        <v>18</v>
      </c>
      <c r="B21" s="15" t="s">
        <v>17</v>
      </c>
      <c r="C21" s="15">
        <v>137</v>
      </c>
      <c r="D21" s="16" t="s">
        <v>53</v>
      </c>
      <c r="E21" s="17" t="s">
        <v>54</v>
      </c>
      <c r="F21" s="18"/>
      <c r="G21" s="19">
        <v>91.1543024074074</v>
      </c>
      <c r="H21" s="20">
        <v>90.8408465388963</v>
      </c>
      <c r="I21" s="24">
        <v>85.9459235546729</v>
      </c>
      <c r="J21" s="25"/>
      <c r="K21" s="26">
        <f t="shared" si="0"/>
        <v>267.941072500977</v>
      </c>
      <c r="L21" s="27">
        <v>18</v>
      </c>
      <c r="M21" s="28">
        <f t="shared" si="1"/>
        <v>0.131386861313869</v>
      </c>
      <c r="N21" s="29" t="s">
        <v>20</v>
      </c>
      <c r="O21" s="14"/>
    </row>
    <row r="22" s="2" customFormat="1" ht="13.5" spans="1:15">
      <c r="A22" s="14">
        <v>19</v>
      </c>
      <c r="B22" s="15" t="s">
        <v>17</v>
      </c>
      <c r="C22" s="15">
        <v>137</v>
      </c>
      <c r="D22" s="16" t="s">
        <v>55</v>
      </c>
      <c r="E22" s="17" t="s">
        <v>56</v>
      </c>
      <c r="F22" s="18"/>
      <c r="G22" s="19">
        <v>87.8297785714286</v>
      </c>
      <c r="H22" s="20">
        <v>90.9843418862761</v>
      </c>
      <c r="I22" s="24">
        <v>89.0300913205537</v>
      </c>
      <c r="J22" s="25"/>
      <c r="K22" s="26">
        <f t="shared" si="0"/>
        <v>267.844211778258</v>
      </c>
      <c r="L22" s="27">
        <v>19</v>
      </c>
      <c r="M22" s="28">
        <f t="shared" si="1"/>
        <v>0.138686131386861</v>
      </c>
      <c r="N22" s="29" t="s">
        <v>20</v>
      </c>
      <c r="O22" s="14"/>
    </row>
    <row r="23" s="2" customFormat="1" ht="13.5" spans="1:15">
      <c r="A23" s="14">
        <v>20</v>
      </c>
      <c r="B23" s="15" t="s">
        <v>17</v>
      </c>
      <c r="C23" s="15">
        <v>137</v>
      </c>
      <c r="D23" s="16" t="s">
        <v>57</v>
      </c>
      <c r="E23" s="17" t="s">
        <v>58</v>
      </c>
      <c r="F23" s="18" t="s">
        <v>20</v>
      </c>
      <c r="G23" s="19">
        <v>86.9275338888889</v>
      </c>
      <c r="H23" s="20">
        <v>92.4954753437858</v>
      </c>
      <c r="I23" s="24">
        <v>88.2124942615299</v>
      </c>
      <c r="J23" s="25"/>
      <c r="K23" s="26">
        <f t="shared" si="0"/>
        <v>267.635503494205</v>
      </c>
      <c r="L23" s="27">
        <v>20</v>
      </c>
      <c r="M23" s="28">
        <f t="shared" si="1"/>
        <v>0.145985401459854</v>
      </c>
      <c r="N23" s="29" t="s">
        <v>20</v>
      </c>
      <c r="O23" s="14"/>
    </row>
    <row r="24" s="2" customFormat="1" ht="13.5" spans="1:15">
      <c r="A24" s="14">
        <v>21</v>
      </c>
      <c r="B24" s="15" t="s">
        <v>17</v>
      </c>
      <c r="C24" s="15">
        <v>137</v>
      </c>
      <c r="D24" s="16" t="s">
        <v>59</v>
      </c>
      <c r="E24" s="17" t="s">
        <v>60</v>
      </c>
      <c r="F24" s="18"/>
      <c r="G24" s="19">
        <v>90.1099875925926</v>
      </c>
      <c r="H24" s="20">
        <v>89.419110638131</v>
      </c>
      <c r="I24" s="24">
        <v>88.0955642178605</v>
      </c>
      <c r="J24" s="25"/>
      <c r="K24" s="26">
        <f t="shared" si="0"/>
        <v>267.624662448584</v>
      </c>
      <c r="L24" s="27">
        <v>21</v>
      </c>
      <c r="M24" s="28">
        <f t="shared" si="1"/>
        <v>0.153284671532847</v>
      </c>
      <c r="N24" s="29" t="s">
        <v>20</v>
      </c>
      <c r="O24" s="14"/>
    </row>
    <row r="25" s="2" customFormat="1" ht="13.5" spans="1:15">
      <c r="A25" s="14">
        <v>22</v>
      </c>
      <c r="B25" s="15" t="s">
        <v>17</v>
      </c>
      <c r="C25" s="15">
        <v>137</v>
      </c>
      <c r="D25" s="16" t="s">
        <v>61</v>
      </c>
      <c r="E25" s="17" t="s">
        <v>62</v>
      </c>
      <c r="F25" s="18" t="s">
        <v>20</v>
      </c>
      <c r="G25" s="19">
        <v>88.7018394444445</v>
      </c>
      <c r="H25" s="20">
        <v>90.5353806763083</v>
      </c>
      <c r="I25" s="24">
        <v>87.8889754328137</v>
      </c>
      <c r="J25" s="25"/>
      <c r="K25" s="26">
        <f t="shared" si="0"/>
        <v>267.126195553567</v>
      </c>
      <c r="L25" s="27">
        <v>22</v>
      </c>
      <c r="M25" s="28">
        <f t="shared" si="1"/>
        <v>0.160583941605839</v>
      </c>
      <c r="N25" s="29" t="s">
        <v>20</v>
      </c>
      <c r="O25" s="14"/>
    </row>
    <row r="26" s="2" customFormat="1" ht="13.5" spans="1:15">
      <c r="A26" s="14">
        <v>23</v>
      </c>
      <c r="B26" s="15" t="s">
        <v>17</v>
      </c>
      <c r="C26" s="15">
        <v>137</v>
      </c>
      <c r="D26" s="16" t="s">
        <v>63</v>
      </c>
      <c r="E26" s="17" t="s">
        <v>64</v>
      </c>
      <c r="F26" s="18" t="s">
        <v>20</v>
      </c>
      <c r="G26" s="19">
        <v>87.706519074074</v>
      </c>
      <c r="H26" s="20">
        <v>91.3662345549719</v>
      </c>
      <c r="I26" s="24">
        <v>87.7457348471718</v>
      </c>
      <c r="J26" s="25"/>
      <c r="K26" s="26">
        <f t="shared" si="0"/>
        <v>266.818488476218</v>
      </c>
      <c r="L26" s="27">
        <v>23</v>
      </c>
      <c r="M26" s="28">
        <f t="shared" si="1"/>
        <v>0.167883211678832</v>
      </c>
      <c r="N26" s="29" t="s">
        <v>20</v>
      </c>
      <c r="O26" s="14"/>
    </row>
    <row r="27" s="2" customFormat="1" ht="13.5" spans="1:15">
      <c r="A27" s="14">
        <v>24</v>
      </c>
      <c r="B27" s="15" t="s">
        <v>17</v>
      </c>
      <c r="C27" s="15">
        <v>137</v>
      </c>
      <c r="D27" s="16" t="s">
        <v>65</v>
      </c>
      <c r="E27" s="17" t="s">
        <v>66</v>
      </c>
      <c r="F27" s="18"/>
      <c r="G27" s="19">
        <v>88.81545025</v>
      </c>
      <c r="H27" s="20">
        <v>88.902327611099</v>
      </c>
      <c r="I27" s="24">
        <v>88.0904041752337</v>
      </c>
      <c r="J27" s="25"/>
      <c r="K27" s="26">
        <f t="shared" si="0"/>
        <v>265.808182036333</v>
      </c>
      <c r="L27" s="27">
        <v>24</v>
      </c>
      <c r="M27" s="28">
        <f t="shared" si="1"/>
        <v>0.175182481751825</v>
      </c>
      <c r="N27" s="29" t="s">
        <v>20</v>
      </c>
      <c r="O27" s="14"/>
    </row>
    <row r="28" s="2" customFormat="1" ht="13.5" spans="1:15">
      <c r="A28" s="14">
        <v>25</v>
      </c>
      <c r="B28" s="15" t="s">
        <v>17</v>
      </c>
      <c r="C28" s="15">
        <v>137</v>
      </c>
      <c r="D28" s="16" t="s">
        <v>67</v>
      </c>
      <c r="E28" s="17" t="s">
        <v>68</v>
      </c>
      <c r="F28" s="18"/>
      <c r="G28" s="19">
        <v>90.3495002631579</v>
      </c>
      <c r="H28" s="20">
        <v>89.6032019482597</v>
      </c>
      <c r="I28" s="24">
        <v>85.2693584732565</v>
      </c>
      <c r="J28" s="25"/>
      <c r="K28" s="26">
        <f t="shared" si="0"/>
        <v>265.222060684674</v>
      </c>
      <c r="L28" s="27">
        <v>25</v>
      </c>
      <c r="M28" s="28">
        <f t="shared" si="1"/>
        <v>0.182481751824818</v>
      </c>
      <c r="N28" s="29" t="s">
        <v>20</v>
      </c>
      <c r="O28" s="14"/>
    </row>
    <row r="29" s="2" customFormat="1" ht="13.5" spans="1:15">
      <c r="A29" s="14">
        <v>26</v>
      </c>
      <c r="B29" s="15" t="s">
        <v>17</v>
      </c>
      <c r="C29" s="15">
        <v>137</v>
      </c>
      <c r="D29" s="16" t="s">
        <v>69</v>
      </c>
      <c r="E29" s="17" t="s">
        <v>70</v>
      </c>
      <c r="F29" s="18"/>
      <c r="G29" s="19">
        <v>88.9101357142857</v>
      </c>
      <c r="H29" s="20">
        <v>89.4685174119813</v>
      </c>
      <c r="I29" s="24">
        <v>86.7701371905047</v>
      </c>
      <c r="J29" s="25"/>
      <c r="K29" s="26">
        <f t="shared" si="0"/>
        <v>265.148790316772</v>
      </c>
      <c r="L29" s="27">
        <v>26</v>
      </c>
      <c r="M29" s="28">
        <f t="shared" si="1"/>
        <v>0.18978102189781</v>
      </c>
      <c r="N29" s="29" t="s">
        <v>20</v>
      </c>
      <c r="O29" s="14"/>
    </row>
    <row r="30" s="2" customFormat="1" ht="13.5" spans="1:15">
      <c r="A30" s="14">
        <v>27</v>
      </c>
      <c r="B30" s="15" t="s">
        <v>17</v>
      </c>
      <c r="C30" s="15">
        <v>137</v>
      </c>
      <c r="D30" s="16" t="s">
        <v>71</v>
      </c>
      <c r="E30" s="17" t="s">
        <v>72</v>
      </c>
      <c r="F30" s="18"/>
      <c r="G30" s="19">
        <v>90.4319214285714</v>
      </c>
      <c r="H30" s="20">
        <v>88.8454302538853</v>
      </c>
      <c r="I30" s="24">
        <v>85.6667211586168</v>
      </c>
      <c r="J30" s="25"/>
      <c r="K30" s="26">
        <f t="shared" si="0"/>
        <v>264.944072841073</v>
      </c>
      <c r="L30" s="27">
        <v>27</v>
      </c>
      <c r="M30" s="28">
        <f t="shared" si="1"/>
        <v>0.197080291970803</v>
      </c>
      <c r="N30" s="29" t="s">
        <v>20</v>
      </c>
      <c r="O30" s="14"/>
    </row>
    <row r="31" s="2" customFormat="1" ht="13.5" spans="1:15">
      <c r="A31" s="14">
        <v>28</v>
      </c>
      <c r="B31" s="15" t="s">
        <v>17</v>
      </c>
      <c r="C31" s="15">
        <v>137</v>
      </c>
      <c r="D31" s="16" t="s">
        <v>73</v>
      </c>
      <c r="E31" s="17" t="s">
        <v>74</v>
      </c>
      <c r="F31" s="18" t="s">
        <v>20</v>
      </c>
      <c r="G31" s="19">
        <v>87.7862071428572</v>
      </c>
      <c r="H31" s="20">
        <v>90.8564633323389</v>
      </c>
      <c r="I31" s="24">
        <v>86.2581808767407</v>
      </c>
      <c r="J31" s="25"/>
      <c r="K31" s="26">
        <f t="shared" si="0"/>
        <v>264.900851351937</v>
      </c>
      <c r="L31" s="27">
        <v>28</v>
      </c>
      <c r="M31" s="28">
        <f t="shared" si="1"/>
        <v>0.204379562043796</v>
      </c>
      <c r="N31" s="29" t="s">
        <v>20</v>
      </c>
      <c r="O31" s="14"/>
    </row>
    <row r="32" s="2" customFormat="1" ht="13.5" spans="1:15">
      <c r="A32" s="14">
        <v>29</v>
      </c>
      <c r="B32" s="15" t="s">
        <v>17</v>
      </c>
      <c r="C32" s="15">
        <v>137</v>
      </c>
      <c r="D32" s="16" t="s">
        <v>75</v>
      </c>
      <c r="E32" s="17" t="s">
        <v>76</v>
      </c>
      <c r="F32" s="18"/>
      <c r="G32" s="19">
        <v>89.5522785714286</v>
      </c>
      <c r="H32" s="20">
        <v>88.8521327538852</v>
      </c>
      <c r="I32" s="24">
        <v>85.6461043334322</v>
      </c>
      <c r="J32" s="25"/>
      <c r="K32" s="26">
        <f t="shared" si="0"/>
        <v>264.050515658746</v>
      </c>
      <c r="L32" s="27">
        <v>29</v>
      </c>
      <c r="M32" s="28">
        <f t="shared" si="1"/>
        <v>0.211678832116788</v>
      </c>
      <c r="N32" s="29" t="s">
        <v>20</v>
      </c>
      <c r="O32" s="14"/>
    </row>
    <row r="33" s="2" customFormat="1" ht="13.5" spans="1:15">
      <c r="A33" s="14">
        <v>30</v>
      </c>
      <c r="B33" s="15" t="s">
        <v>17</v>
      </c>
      <c r="C33" s="15">
        <v>137</v>
      </c>
      <c r="D33" s="16" t="s">
        <v>77</v>
      </c>
      <c r="E33" s="17" t="s">
        <v>78</v>
      </c>
      <c r="F33" s="18" t="s">
        <v>20</v>
      </c>
      <c r="G33" s="19">
        <v>87.7367968518519</v>
      </c>
      <c r="H33" s="20">
        <v>88.9260428769168</v>
      </c>
      <c r="I33" s="24">
        <v>86.9468259001034</v>
      </c>
      <c r="J33" s="25"/>
      <c r="K33" s="26">
        <f t="shared" si="0"/>
        <v>263.609665628872</v>
      </c>
      <c r="L33" s="27">
        <v>30</v>
      </c>
      <c r="M33" s="28">
        <f t="shared" si="1"/>
        <v>0.218978102189781</v>
      </c>
      <c r="N33" s="29" t="s">
        <v>20</v>
      </c>
      <c r="O33" s="14"/>
    </row>
    <row r="34" s="2" customFormat="1" ht="13.5" spans="1:15">
      <c r="A34" s="14">
        <v>31</v>
      </c>
      <c r="B34" s="15" t="s">
        <v>17</v>
      </c>
      <c r="C34" s="15">
        <v>137</v>
      </c>
      <c r="D34" s="16" t="s">
        <v>79</v>
      </c>
      <c r="E34" s="17" t="s">
        <v>80</v>
      </c>
      <c r="F34" s="18"/>
      <c r="G34" s="19">
        <v>85.0944444444444</v>
      </c>
      <c r="H34" s="20">
        <v>91.6755319148936</v>
      </c>
      <c r="I34" s="24">
        <v>86.5763551401869</v>
      </c>
      <c r="J34" s="25"/>
      <c r="K34" s="26">
        <f t="shared" si="0"/>
        <v>263.346331499525</v>
      </c>
      <c r="L34" s="27">
        <v>31</v>
      </c>
      <c r="M34" s="28">
        <f t="shared" si="1"/>
        <v>0.226277372262774</v>
      </c>
      <c r="N34" s="29" t="s">
        <v>20</v>
      </c>
      <c r="O34" s="14"/>
    </row>
    <row r="35" s="2" customFormat="1" ht="13.5" spans="1:15">
      <c r="A35" s="14">
        <v>32</v>
      </c>
      <c r="B35" s="15" t="s">
        <v>17</v>
      </c>
      <c r="C35" s="15">
        <v>137</v>
      </c>
      <c r="D35" s="16" t="s">
        <v>81</v>
      </c>
      <c r="E35" s="17" t="s">
        <v>82</v>
      </c>
      <c r="F35" s="18"/>
      <c r="G35" s="19">
        <v>88.4279928571429</v>
      </c>
      <c r="H35" s="20">
        <v>88.6499077079706</v>
      </c>
      <c r="I35" s="24">
        <v>86.2282602088832</v>
      </c>
      <c r="J35" s="25"/>
      <c r="K35" s="26">
        <f t="shared" si="0"/>
        <v>263.306160773997</v>
      </c>
      <c r="L35" s="27">
        <v>32</v>
      </c>
      <c r="M35" s="28">
        <f t="shared" si="1"/>
        <v>0.233576642335766</v>
      </c>
      <c r="N35" s="29" t="s">
        <v>20</v>
      </c>
      <c r="O35" s="14"/>
    </row>
    <row r="36" s="2" customFormat="1" ht="13.5" spans="1:15">
      <c r="A36" s="14">
        <v>33</v>
      </c>
      <c r="B36" s="15" t="s">
        <v>17</v>
      </c>
      <c r="C36" s="15">
        <v>137</v>
      </c>
      <c r="D36" s="16" t="s">
        <v>83</v>
      </c>
      <c r="E36" s="17" t="s">
        <v>84</v>
      </c>
      <c r="F36" s="18"/>
      <c r="G36" s="19">
        <v>88.4367005</v>
      </c>
      <c r="H36" s="20">
        <v>90.399960591099</v>
      </c>
      <c r="I36" s="24">
        <v>84.3506378200934</v>
      </c>
      <c r="J36" s="25"/>
      <c r="K36" s="26">
        <f t="shared" si="0"/>
        <v>263.187298911192</v>
      </c>
      <c r="L36" s="27">
        <v>33</v>
      </c>
      <c r="M36" s="28">
        <f t="shared" si="1"/>
        <v>0.240875912408759</v>
      </c>
      <c r="N36" s="29" t="s">
        <v>20</v>
      </c>
      <c r="O36" s="14"/>
    </row>
    <row r="37" s="2" customFormat="1" ht="13.5" spans="1:15">
      <c r="A37" s="14">
        <v>34</v>
      </c>
      <c r="B37" s="15" t="s">
        <v>17</v>
      </c>
      <c r="C37" s="15">
        <v>137</v>
      </c>
      <c r="D37" s="16" t="s">
        <v>85</v>
      </c>
      <c r="E37" s="17" t="s">
        <v>86</v>
      </c>
      <c r="F37" s="18"/>
      <c r="G37" s="19">
        <v>88.8404928571429</v>
      </c>
      <c r="H37" s="20">
        <v>87.7882868029179</v>
      </c>
      <c r="I37" s="24">
        <v>86.2916456943645</v>
      </c>
      <c r="J37" s="25"/>
      <c r="K37" s="26">
        <f t="shared" si="0"/>
        <v>262.920425354425</v>
      </c>
      <c r="L37" s="27">
        <v>34</v>
      </c>
      <c r="M37" s="28">
        <f t="shared" si="1"/>
        <v>0.248175182481752</v>
      </c>
      <c r="N37" s="29" t="s">
        <v>20</v>
      </c>
      <c r="O37" s="14"/>
    </row>
    <row r="38" s="2" customFormat="1" ht="13.5" spans="1:15">
      <c r="A38" s="14">
        <v>35</v>
      </c>
      <c r="B38" s="15" t="s">
        <v>17</v>
      </c>
      <c r="C38" s="15">
        <v>137</v>
      </c>
      <c r="D38" s="22" t="s">
        <v>87</v>
      </c>
      <c r="E38" s="22">
        <v>2009110004</v>
      </c>
      <c r="F38" s="18"/>
      <c r="G38" s="19">
        <v>88.78</v>
      </c>
      <c r="H38" s="20">
        <v>88.3220278778261</v>
      </c>
      <c r="I38" s="24">
        <v>85.8035518766192</v>
      </c>
      <c r="J38" s="25"/>
      <c r="K38" s="26">
        <f t="shared" si="0"/>
        <v>262.905579754445</v>
      </c>
      <c r="L38" s="27">
        <v>35</v>
      </c>
      <c r="M38" s="28">
        <f t="shared" si="1"/>
        <v>0.255474452554745</v>
      </c>
      <c r="N38" s="29" t="s">
        <v>20</v>
      </c>
      <c r="O38" s="14"/>
    </row>
    <row r="39" s="2" customFormat="1" ht="13.5" spans="1:15">
      <c r="A39" s="14">
        <v>36</v>
      </c>
      <c r="B39" s="15" t="s">
        <v>17</v>
      </c>
      <c r="C39" s="15">
        <v>137</v>
      </c>
      <c r="D39" s="16" t="s">
        <v>88</v>
      </c>
      <c r="E39" s="17" t="s">
        <v>89</v>
      </c>
      <c r="F39" s="18"/>
      <c r="G39" s="19">
        <v>87.4669214285714</v>
      </c>
      <c r="H39" s="20">
        <v>90.0625005694863</v>
      </c>
      <c r="I39" s="24">
        <v>85.3205985006379</v>
      </c>
      <c r="J39" s="25"/>
      <c r="K39" s="26">
        <f t="shared" si="0"/>
        <v>262.850020498696</v>
      </c>
      <c r="L39" s="27">
        <v>36</v>
      </c>
      <c r="M39" s="28">
        <f t="shared" si="1"/>
        <v>0.262773722627737</v>
      </c>
      <c r="N39" s="29" t="s">
        <v>20</v>
      </c>
      <c r="O39" s="14"/>
    </row>
    <row r="40" s="2" customFormat="1" ht="13.5" spans="1:15">
      <c r="A40" s="14">
        <v>37</v>
      </c>
      <c r="B40" s="15" t="s">
        <v>17</v>
      </c>
      <c r="C40" s="15">
        <v>137</v>
      </c>
      <c r="D40" s="16" t="s">
        <v>90</v>
      </c>
      <c r="E40" s="17" t="s">
        <v>91</v>
      </c>
      <c r="F40" s="18"/>
      <c r="G40" s="19">
        <v>87.084099</v>
      </c>
      <c r="H40" s="20">
        <v>89.930013778599</v>
      </c>
      <c r="I40" s="24">
        <v>84.9752172593458</v>
      </c>
      <c r="J40" s="25"/>
      <c r="K40" s="26">
        <f t="shared" si="0"/>
        <v>261.989330037945</v>
      </c>
      <c r="L40" s="27">
        <v>37</v>
      </c>
      <c r="M40" s="28">
        <f t="shared" si="1"/>
        <v>0.27007299270073</v>
      </c>
      <c r="N40" s="29" t="s">
        <v>20</v>
      </c>
      <c r="O40" s="14"/>
    </row>
    <row r="41" s="2" customFormat="1" ht="13.5" spans="1:15">
      <c r="A41" s="14">
        <v>38</v>
      </c>
      <c r="B41" s="15" t="s">
        <v>17</v>
      </c>
      <c r="C41" s="15">
        <v>137</v>
      </c>
      <c r="D41" s="16" t="s">
        <v>92</v>
      </c>
      <c r="E41" s="17" t="s">
        <v>93</v>
      </c>
      <c r="F41" s="18"/>
      <c r="G41" s="19">
        <v>84.38092</v>
      </c>
      <c r="H41" s="20">
        <v>91.2861463513948</v>
      </c>
      <c r="I41" s="24">
        <v>86.0001238014019</v>
      </c>
      <c r="J41" s="25"/>
      <c r="K41" s="26">
        <f t="shared" si="0"/>
        <v>261.667190152797</v>
      </c>
      <c r="L41" s="27">
        <v>38</v>
      </c>
      <c r="M41" s="28">
        <f t="shared" si="1"/>
        <v>0.277372262773723</v>
      </c>
      <c r="N41" s="29" t="s">
        <v>20</v>
      </c>
      <c r="O41" s="14"/>
    </row>
    <row r="42" s="2" customFormat="1" ht="13.5" spans="1:15">
      <c r="A42" s="14">
        <v>39</v>
      </c>
      <c r="B42" s="15" t="s">
        <v>17</v>
      </c>
      <c r="C42" s="15">
        <v>137</v>
      </c>
      <c r="D42" s="16" t="s">
        <v>94</v>
      </c>
      <c r="E42" s="17" t="s">
        <v>95</v>
      </c>
      <c r="F42" s="18"/>
      <c r="G42" s="19">
        <v>86.9497785714286</v>
      </c>
      <c r="H42" s="20">
        <v>88.8960577385804</v>
      </c>
      <c r="I42" s="24">
        <v>85.7976613422991</v>
      </c>
      <c r="J42" s="25"/>
      <c r="K42" s="26">
        <f t="shared" si="0"/>
        <v>261.643497652308</v>
      </c>
      <c r="L42" s="27">
        <v>39</v>
      </c>
      <c r="M42" s="28">
        <f t="shared" si="1"/>
        <v>0.284671532846715</v>
      </c>
      <c r="N42" s="29" t="s">
        <v>20</v>
      </c>
      <c r="O42" s="14"/>
    </row>
    <row r="43" s="2" customFormat="1" ht="13.5" spans="1:15">
      <c r="A43" s="14">
        <v>40</v>
      </c>
      <c r="B43" s="15" t="s">
        <v>17</v>
      </c>
      <c r="C43" s="15">
        <v>137</v>
      </c>
      <c r="D43" s="16" t="s">
        <v>96</v>
      </c>
      <c r="E43" s="17" t="s">
        <v>97</v>
      </c>
      <c r="F43" s="18"/>
      <c r="G43" s="19">
        <v>88.5362071428571</v>
      </c>
      <c r="H43" s="20">
        <v>86.9356862925177</v>
      </c>
      <c r="I43" s="24">
        <v>85.8983932505</v>
      </c>
      <c r="J43" s="25"/>
      <c r="K43" s="26">
        <f t="shared" si="0"/>
        <v>261.370286685875</v>
      </c>
      <c r="L43" s="27">
        <v>40</v>
      </c>
      <c r="M43" s="28">
        <f t="shared" si="1"/>
        <v>0.291970802919708</v>
      </c>
      <c r="N43" s="29" t="s">
        <v>20</v>
      </c>
      <c r="O43" s="14"/>
    </row>
    <row r="44" s="2" customFormat="1" ht="13.5" spans="1:15">
      <c r="A44" s="14">
        <v>41</v>
      </c>
      <c r="B44" s="15" t="s">
        <v>17</v>
      </c>
      <c r="C44" s="15">
        <v>137</v>
      </c>
      <c r="D44" s="16" t="s">
        <v>98</v>
      </c>
      <c r="E44" s="17" t="s">
        <v>99</v>
      </c>
      <c r="F44" s="18" t="s">
        <v>20</v>
      </c>
      <c r="G44" s="19">
        <v>86.8781394444445</v>
      </c>
      <c r="H44" s="20">
        <v>88.9868597221425</v>
      </c>
      <c r="I44" s="24">
        <v>85.3710732894002</v>
      </c>
      <c r="J44" s="25"/>
      <c r="K44" s="26">
        <f t="shared" si="0"/>
        <v>261.236072455987</v>
      </c>
      <c r="L44" s="27">
        <v>41</v>
      </c>
      <c r="M44" s="28">
        <f t="shared" si="1"/>
        <v>0.299270072992701</v>
      </c>
      <c r="N44" s="29" t="s">
        <v>20</v>
      </c>
      <c r="O44" s="14"/>
    </row>
    <row r="45" s="2" customFormat="1" ht="13.5" spans="1:15">
      <c r="A45" s="14">
        <v>42</v>
      </c>
      <c r="B45" s="15" t="s">
        <v>17</v>
      </c>
      <c r="C45" s="15">
        <v>137</v>
      </c>
      <c r="D45" s="16" t="s">
        <v>100</v>
      </c>
      <c r="E45" s="17" t="s">
        <v>101</v>
      </c>
      <c r="F45" s="18"/>
      <c r="G45" s="19">
        <v>86.552445</v>
      </c>
      <c r="H45" s="20">
        <v>88.2994151762469</v>
      </c>
      <c r="I45" s="24">
        <v>86.0923901565421</v>
      </c>
      <c r="J45" s="25"/>
      <c r="K45" s="26">
        <f t="shared" si="0"/>
        <v>260.944250332789</v>
      </c>
      <c r="L45" s="27">
        <v>42</v>
      </c>
      <c r="M45" s="28">
        <f t="shared" si="1"/>
        <v>0.306569343065693</v>
      </c>
      <c r="N45" s="29" t="s">
        <v>20</v>
      </c>
      <c r="O45" s="14"/>
    </row>
    <row r="46" s="2" customFormat="1" ht="13.5" spans="1:15">
      <c r="A46" s="14">
        <v>43</v>
      </c>
      <c r="B46" s="15" t="s">
        <v>17</v>
      </c>
      <c r="C46" s="15">
        <v>137</v>
      </c>
      <c r="D46" s="16" t="s">
        <v>102</v>
      </c>
      <c r="E46" s="17" t="s">
        <v>103</v>
      </c>
      <c r="F46" s="18"/>
      <c r="G46" s="19">
        <v>84.399617</v>
      </c>
      <c r="H46" s="20">
        <v>90.4540452913948</v>
      </c>
      <c r="I46" s="24">
        <v>85.3383948294392</v>
      </c>
      <c r="J46" s="25"/>
      <c r="K46" s="26">
        <f t="shared" si="0"/>
        <v>260.192057120834</v>
      </c>
      <c r="L46" s="27">
        <v>43</v>
      </c>
      <c r="M46" s="28">
        <f t="shared" si="1"/>
        <v>0.313868613138686</v>
      </c>
      <c r="N46" s="29" t="s">
        <v>20</v>
      </c>
      <c r="O46" s="14"/>
    </row>
    <row r="47" s="2" customFormat="1" ht="13.5" spans="1:15">
      <c r="A47" s="14">
        <v>44</v>
      </c>
      <c r="B47" s="15" t="s">
        <v>17</v>
      </c>
      <c r="C47" s="15">
        <v>137</v>
      </c>
      <c r="D47" s="16" t="s">
        <v>104</v>
      </c>
      <c r="E47" s="17" t="s">
        <v>105</v>
      </c>
      <c r="F47" s="18"/>
      <c r="G47" s="19">
        <v>85.0431727777778</v>
      </c>
      <c r="H47" s="20">
        <v>89.1869649689495</v>
      </c>
      <c r="I47" s="24">
        <v>85.9462148018692</v>
      </c>
      <c r="J47" s="25"/>
      <c r="K47" s="26">
        <f t="shared" si="0"/>
        <v>260.176352548596</v>
      </c>
      <c r="L47" s="27">
        <v>44</v>
      </c>
      <c r="M47" s="28">
        <f t="shared" si="1"/>
        <v>0.321167883211679</v>
      </c>
      <c r="N47" s="29" t="s">
        <v>20</v>
      </c>
      <c r="O47" s="14"/>
    </row>
    <row r="48" s="2" customFormat="1" ht="13.5" spans="1:15">
      <c r="A48" s="14">
        <v>45</v>
      </c>
      <c r="B48" s="15" t="s">
        <v>17</v>
      </c>
      <c r="C48" s="15">
        <v>137</v>
      </c>
      <c r="D48" s="16" t="s">
        <v>106</v>
      </c>
      <c r="E48" s="17" t="s">
        <v>107</v>
      </c>
      <c r="F48" s="18"/>
      <c r="G48" s="19">
        <v>87.1372785714286</v>
      </c>
      <c r="H48" s="20">
        <v>88.947343431002</v>
      </c>
      <c r="I48" s="24">
        <v>83.8089833971682</v>
      </c>
      <c r="J48" s="25"/>
      <c r="K48" s="26">
        <f t="shared" si="0"/>
        <v>259.893605399599</v>
      </c>
      <c r="L48" s="27">
        <v>45</v>
      </c>
      <c r="M48" s="28">
        <f t="shared" si="1"/>
        <v>0.328467153284672</v>
      </c>
      <c r="N48" s="29" t="s">
        <v>20</v>
      </c>
      <c r="O48" s="14"/>
    </row>
    <row r="49" s="2" customFormat="1" ht="13.5" spans="1:15">
      <c r="A49" s="14">
        <v>46</v>
      </c>
      <c r="B49" s="15" t="s">
        <v>17</v>
      </c>
      <c r="C49" s="15">
        <v>137</v>
      </c>
      <c r="D49" s="16" t="s">
        <v>108</v>
      </c>
      <c r="E49" s="17" t="s">
        <v>109</v>
      </c>
      <c r="F49" s="18"/>
      <c r="G49" s="19">
        <v>85.4447785714286</v>
      </c>
      <c r="H49" s="20">
        <v>88.8639719849393</v>
      </c>
      <c r="I49" s="24">
        <v>85.4885656667734</v>
      </c>
      <c r="J49" s="25"/>
      <c r="K49" s="26">
        <f t="shared" si="0"/>
        <v>259.797316223141</v>
      </c>
      <c r="L49" s="27">
        <v>46</v>
      </c>
      <c r="M49" s="28">
        <f t="shared" si="1"/>
        <v>0.335766423357664</v>
      </c>
      <c r="N49" s="29" t="s">
        <v>110</v>
      </c>
      <c r="O49" s="14"/>
    </row>
    <row r="50" s="2" customFormat="1" ht="13.5" spans="1:15">
      <c r="A50" s="14">
        <v>47</v>
      </c>
      <c r="B50" s="15" t="s">
        <v>17</v>
      </c>
      <c r="C50" s="15">
        <v>137</v>
      </c>
      <c r="D50" s="16" t="s">
        <v>111</v>
      </c>
      <c r="E50" s="17" t="s">
        <v>112</v>
      </c>
      <c r="F50" s="18"/>
      <c r="G50" s="19">
        <v>88.16585</v>
      </c>
      <c r="H50" s="20">
        <v>88.6342970002441</v>
      </c>
      <c r="I50" s="24">
        <v>82.7180328273995</v>
      </c>
      <c r="J50" s="25"/>
      <c r="K50" s="26">
        <f t="shared" si="0"/>
        <v>259.518179827644</v>
      </c>
      <c r="L50" s="27">
        <v>47</v>
      </c>
      <c r="M50" s="28">
        <f t="shared" si="1"/>
        <v>0.343065693430657</v>
      </c>
      <c r="N50" s="29" t="s">
        <v>110</v>
      </c>
      <c r="O50" s="14"/>
    </row>
    <row r="51" s="2" customFormat="1" ht="13.5" spans="1:15">
      <c r="A51" s="14">
        <v>48</v>
      </c>
      <c r="B51" s="15" t="s">
        <v>17</v>
      </c>
      <c r="C51" s="15">
        <v>137</v>
      </c>
      <c r="D51" s="16" t="s">
        <v>113</v>
      </c>
      <c r="E51" s="17" t="s">
        <v>114</v>
      </c>
      <c r="F51" s="18"/>
      <c r="G51" s="19">
        <v>83.0790642857143</v>
      </c>
      <c r="H51" s="20">
        <v>88.2341577079706</v>
      </c>
      <c r="I51" s="24">
        <v>88.1135168596659</v>
      </c>
      <c r="J51" s="25"/>
      <c r="K51" s="26">
        <f t="shared" si="0"/>
        <v>259.426738853351</v>
      </c>
      <c r="L51" s="27">
        <v>48</v>
      </c>
      <c r="M51" s="28">
        <f t="shared" si="1"/>
        <v>0.35036496350365</v>
      </c>
      <c r="N51" s="29" t="s">
        <v>110</v>
      </c>
      <c r="O51" s="14"/>
    </row>
    <row r="52" s="2" customFormat="1" ht="13.5" spans="1:15">
      <c r="A52" s="14">
        <v>49</v>
      </c>
      <c r="B52" s="15" t="s">
        <v>17</v>
      </c>
      <c r="C52" s="15">
        <v>137</v>
      </c>
      <c r="D52" s="16" t="s">
        <v>115</v>
      </c>
      <c r="E52" s="17" t="s">
        <v>116</v>
      </c>
      <c r="F52" s="18"/>
      <c r="G52" s="19">
        <v>89.00011725</v>
      </c>
      <c r="H52" s="20">
        <v>88.0564788013948</v>
      </c>
      <c r="I52" s="24">
        <v>82.3338621191589</v>
      </c>
      <c r="J52" s="25"/>
      <c r="K52" s="26">
        <f t="shared" si="0"/>
        <v>259.390458170554</v>
      </c>
      <c r="L52" s="27">
        <v>49</v>
      </c>
      <c r="M52" s="28">
        <f t="shared" si="1"/>
        <v>0.357664233576642</v>
      </c>
      <c r="N52" s="29" t="s">
        <v>110</v>
      </c>
      <c r="O52" s="14"/>
    </row>
    <row r="53" s="2" customFormat="1" ht="13.5" spans="1:15">
      <c r="A53" s="14">
        <v>50</v>
      </c>
      <c r="B53" s="15" t="s">
        <v>17</v>
      </c>
      <c r="C53" s="15">
        <v>137</v>
      </c>
      <c r="D53" s="16" t="s">
        <v>117</v>
      </c>
      <c r="E53" s="17" t="s">
        <v>118</v>
      </c>
      <c r="F53" s="18"/>
      <c r="G53" s="19">
        <v>86.8011912962963</v>
      </c>
      <c r="H53" s="20">
        <v>85.4126430641479</v>
      </c>
      <c r="I53" s="24">
        <v>86.6129098751257</v>
      </c>
      <c r="J53" s="25"/>
      <c r="K53" s="26">
        <f t="shared" si="0"/>
        <v>258.82674423557</v>
      </c>
      <c r="L53" s="27">
        <v>50</v>
      </c>
      <c r="M53" s="28">
        <f t="shared" si="1"/>
        <v>0.364963503649635</v>
      </c>
      <c r="N53" s="29" t="s">
        <v>110</v>
      </c>
      <c r="O53" s="14"/>
    </row>
    <row r="54" s="2" customFormat="1" ht="13.5" spans="1:15">
      <c r="A54" s="14">
        <v>51</v>
      </c>
      <c r="B54" s="15" t="s">
        <v>17</v>
      </c>
      <c r="C54" s="15">
        <v>137</v>
      </c>
      <c r="D54" s="16" t="s">
        <v>119</v>
      </c>
      <c r="E54" s="17" t="s">
        <v>120</v>
      </c>
      <c r="F54" s="18"/>
      <c r="G54" s="19">
        <v>86.7987071428571</v>
      </c>
      <c r="H54" s="20">
        <v>87.4720276093075</v>
      </c>
      <c r="I54" s="24">
        <v>84.2222492329276</v>
      </c>
      <c r="J54" s="25"/>
      <c r="K54" s="26">
        <f t="shared" si="0"/>
        <v>258.492983985092</v>
      </c>
      <c r="L54" s="27">
        <v>51</v>
      </c>
      <c r="M54" s="28">
        <f t="shared" si="1"/>
        <v>0.372262773722628</v>
      </c>
      <c r="N54" s="29" t="s">
        <v>110</v>
      </c>
      <c r="O54" s="14"/>
    </row>
    <row r="55" s="2" customFormat="1" ht="13.5" spans="1:15">
      <c r="A55" s="14">
        <v>52</v>
      </c>
      <c r="B55" s="15" t="s">
        <v>17</v>
      </c>
      <c r="C55" s="15">
        <v>137</v>
      </c>
      <c r="D55" s="16" t="s">
        <v>121</v>
      </c>
      <c r="E55" s="17" t="s">
        <v>122</v>
      </c>
      <c r="F55" s="18"/>
      <c r="G55" s="19">
        <v>85.5726301851852</v>
      </c>
      <c r="H55" s="20">
        <v>85.9929210947879</v>
      </c>
      <c r="I55" s="24">
        <v>86.6614216259323</v>
      </c>
      <c r="J55" s="25"/>
      <c r="K55" s="26">
        <f t="shared" si="0"/>
        <v>258.226972905905</v>
      </c>
      <c r="L55" s="27">
        <v>52</v>
      </c>
      <c r="M55" s="28">
        <f t="shared" si="1"/>
        <v>0.37956204379562</v>
      </c>
      <c r="N55" s="29" t="s">
        <v>110</v>
      </c>
      <c r="O55" s="14"/>
    </row>
    <row r="56" s="2" customFormat="1" ht="13.5" spans="1:15">
      <c r="A56" s="14">
        <v>53</v>
      </c>
      <c r="B56" s="15" t="s">
        <v>17</v>
      </c>
      <c r="C56" s="15">
        <v>137</v>
      </c>
      <c r="D56" s="16" t="s">
        <v>123</v>
      </c>
      <c r="E56" s="17" t="s">
        <v>124</v>
      </c>
      <c r="F56" s="18"/>
      <c r="G56" s="19">
        <v>87.0364185185185</v>
      </c>
      <c r="H56" s="20">
        <v>89.1835414712101</v>
      </c>
      <c r="I56" s="24">
        <v>81.5685881971963</v>
      </c>
      <c r="J56" s="25"/>
      <c r="K56" s="26">
        <f t="shared" si="0"/>
        <v>257.788548186925</v>
      </c>
      <c r="L56" s="27">
        <v>53</v>
      </c>
      <c r="M56" s="28">
        <f t="shared" si="1"/>
        <v>0.386861313868613</v>
      </c>
      <c r="N56" s="29" t="s">
        <v>110</v>
      </c>
      <c r="O56" s="14"/>
    </row>
    <row r="57" s="2" customFormat="1" ht="13.5" spans="1:15">
      <c r="A57" s="14">
        <v>54</v>
      </c>
      <c r="B57" s="15" t="s">
        <v>17</v>
      </c>
      <c r="C57" s="15">
        <v>137</v>
      </c>
      <c r="D57" s="16" t="s">
        <v>125</v>
      </c>
      <c r="E57" s="17" t="s">
        <v>126</v>
      </c>
      <c r="F57" s="18"/>
      <c r="G57" s="19">
        <v>87.2219740740741</v>
      </c>
      <c r="H57" s="20">
        <v>85.4759410327792</v>
      </c>
      <c r="I57" s="24">
        <v>84.827690564486</v>
      </c>
      <c r="J57" s="25"/>
      <c r="K57" s="26">
        <f t="shared" si="0"/>
        <v>257.525605671339</v>
      </c>
      <c r="L57" s="27">
        <v>54</v>
      </c>
      <c r="M57" s="28">
        <f t="shared" si="1"/>
        <v>0.394160583941606</v>
      </c>
      <c r="N57" s="29" t="s">
        <v>110</v>
      </c>
      <c r="O57" s="14"/>
    </row>
    <row r="58" s="2" customFormat="1" ht="13.5" spans="1:15">
      <c r="A58" s="14">
        <v>55</v>
      </c>
      <c r="B58" s="15" t="s">
        <v>17</v>
      </c>
      <c r="C58" s="15">
        <v>137</v>
      </c>
      <c r="D58" s="16" t="s">
        <v>127</v>
      </c>
      <c r="E58" s="17" t="s">
        <v>128</v>
      </c>
      <c r="F58" s="18"/>
      <c r="G58" s="19">
        <v>86.0162071428571</v>
      </c>
      <c r="H58" s="20">
        <v>87.2403347784016</v>
      </c>
      <c r="I58" s="24">
        <v>84.2426959854533</v>
      </c>
      <c r="J58" s="25"/>
      <c r="K58" s="26">
        <f t="shared" si="0"/>
        <v>257.499237906712</v>
      </c>
      <c r="L58" s="27">
        <v>55</v>
      </c>
      <c r="M58" s="28">
        <f t="shared" si="1"/>
        <v>0.401459854014599</v>
      </c>
      <c r="N58" s="29" t="s">
        <v>110</v>
      </c>
      <c r="O58" s="14"/>
    </row>
    <row r="59" s="2" customFormat="1" ht="13.5" spans="1:15">
      <c r="A59" s="14">
        <v>56</v>
      </c>
      <c r="B59" s="15" t="s">
        <v>17</v>
      </c>
      <c r="C59" s="15">
        <v>137</v>
      </c>
      <c r="D59" s="16" t="s">
        <v>129</v>
      </c>
      <c r="E59" s="17" t="s">
        <v>130</v>
      </c>
      <c r="F59" s="18"/>
      <c r="G59" s="19">
        <v>84.7012071428571</v>
      </c>
      <c r="H59" s="20">
        <v>86.9460097630967</v>
      </c>
      <c r="I59" s="24">
        <v>85.6387776819696</v>
      </c>
      <c r="J59" s="25"/>
      <c r="K59" s="26">
        <f t="shared" si="0"/>
        <v>257.285994587923</v>
      </c>
      <c r="L59" s="27">
        <v>56</v>
      </c>
      <c r="M59" s="28">
        <f t="shared" si="1"/>
        <v>0.408759124087591</v>
      </c>
      <c r="N59" s="29" t="s">
        <v>110</v>
      </c>
      <c r="O59" s="14"/>
    </row>
    <row r="60" s="2" customFormat="1" ht="13.5" spans="1:15">
      <c r="A60" s="14">
        <v>57</v>
      </c>
      <c r="B60" s="15" t="s">
        <v>17</v>
      </c>
      <c r="C60" s="15">
        <v>137</v>
      </c>
      <c r="D60" s="16" t="s">
        <v>131</v>
      </c>
      <c r="E60" s="17" t="s">
        <v>132</v>
      </c>
      <c r="F60" s="18"/>
      <c r="G60" s="19">
        <v>85.22012625</v>
      </c>
      <c r="H60" s="20">
        <v>86.798670215</v>
      </c>
      <c r="I60" s="24">
        <v>84.9993761378505</v>
      </c>
      <c r="J60" s="25"/>
      <c r="K60" s="26">
        <f t="shared" si="0"/>
        <v>257.018172602851</v>
      </c>
      <c r="L60" s="27">
        <v>57</v>
      </c>
      <c r="M60" s="28">
        <f t="shared" si="1"/>
        <v>0.416058394160584</v>
      </c>
      <c r="N60" s="29" t="s">
        <v>110</v>
      </c>
      <c r="O60" s="14"/>
    </row>
    <row r="61" s="2" customFormat="1" ht="13.5" spans="1:15">
      <c r="A61" s="14">
        <v>58</v>
      </c>
      <c r="B61" s="15" t="s">
        <v>17</v>
      </c>
      <c r="C61" s="15">
        <v>137</v>
      </c>
      <c r="D61" s="16" t="s">
        <v>133</v>
      </c>
      <c r="E61" s="17" t="s">
        <v>134</v>
      </c>
      <c r="F61" s="18"/>
      <c r="G61" s="19">
        <v>85.3564135185186</v>
      </c>
      <c r="H61" s="20">
        <v>86.4299816044548</v>
      </c>
      <c r="I61" s="24">
        <v>85.0957475121495</v>
      </c>
      <c r="J61" s="25"/>
      <c r="K61" s="26">
        <f t="shared" si="0"/>
        <v>256.882142635123</v>
      </c>
      <c r="L61" s="27">
        <v>58</v>
      </c>
      <c r="M61" s="28">
        <f t="shared" si="1"/>
        <v>0.423357664233577</v>
      </c>
      <c r="N61" s="29" t="s">
        <v>110</v>
      </c>
      <c r="O61" s="14"/>
    </row>
    <row r="62" s="2" customFormat="1" ht="13.5" spans="1:15">
      <c r="A62" s="14">
        <v>59</v>
      </c>
      <c r="B62" s="15" t="s">
        <v>17</v>
      </c>
      <c r="C62" s="15">
        <v>137</v>
      </c>
      <c r="D62" s="16" t="s">
        <v>135</v>
      </c>
      <c r="E62" s="17" t="s">
        <v>136</v>
      </c>
      <c r="F62" s="18"/>
      <c r="G62" s="19">
        <v>87.2252048148148</v>
      </c>
      <c r="H62" s="20">
        <v>84.7218542049202</v>
      </c>
      <c r="I62" s="24">
        <v>84.8721863280374</v>
      </c>
      <c r="J62" s="25"/>
      <c r="K62" s="26">
        <f t="shared" si="0"/>
        <v>256.819245347772</v>
      </c>
      <c r="L62" s="27">
        <v>59</v>
      </c>
      <c r="M62" s="28">
        <f t="shared" si="1"/>
        <v>0.430656934306569</v>
      </c>
      <c r="N62" s="29" t="s">
        <v>110</v>
      </c>
      <c r="O62" s="14"/>
    </row>
    <row r="63" s="2" customFormat="1" ht="13.5" spans="1:15">
      <c r="A63" s="14">
        <v>60</v>
      </c>
      <c r="B63" s="15" t="s">
        <v>17</v>
      </c>
      <c r="C63" s="15">
        <v>137</v>
      </c>
      <c r="D63" s="16" t="s">
        <v>137</v>
      </c>
      <c r="E63" s="17" t="s">
        <v>138</v>
      </c>
      <c r="F63" s="18"/>
      <c r="G63" s="19">
        <v>86.8104928571428</v>
      </c>
      <c r="H63" s="20">
        <v>86.4318255847912</v>
      </c>
      <c r="I63" s="24">
        <v>83.1752481569322</v>
      </c>
      <c r="J63" s="25"/>
      <c r="K63" s="26">
        <f t="shared" si="0"/>
        <v>256.417566598866</v>
      </c>
      <c r="L63" s="27">
        <v>60</v>
      </c>
      <c r="M63" s="28">
        <f t="shared" si="1"/>
        <v>0.437956204379562</v>
      </c>
      <c r="N63" s="29" t="s">
        <v>110</v>
      </c>
      <c r="O63" s="14"/>
    </row>
    <row r="64" s="2" customFormat="1" ht="13.5" spans="1:15">
      <c r="A64" s="14">
        <v>61</v>
      </c>
      <c r="B64" s="15" t="s">
        <v>17</v>
      </c>
      <c r="C64" s="15">
        <v>137</v>
      </c>
      <c r="D64" s="16" t="s">
        <v>139</v>
      </c>
      <c r="E64" s="17" t="s">
        <v>140</v>
      </c>
      <c r="F64" s="18"/>
      <c r="G64" s="19">
        <v>85.64757975</v>
      </c>
      <c r="H64" s="20">
        <v>86.8680612513948</v>
      </c>
      <c r="I64" s="24">
        <v>83.388698567757</v>
      </c>
      <c r="J64" s="25"/>
      <c r="K64" s="26">
        <f t="shared" si="0"/>
        <v>255.904339569152</v>
      </c>
      <c r="L64" s="27">
        <v>61</v>
      </c>
      <c r="M64" s="28">
        <f t="shared" si="1"/>
        <v>0.445255474452555</v>
      </c>
      <c r="N64" s="29" t="s">
        <v>110</v>
      </c>
      <c r="O64" s="14"/>
    </row>
    <row r="65" s="2" customFormat="1" ht="13.5" spans="1:15">
      <c r="A65" s="14">
        <v>62</v>
      </c>
      <c r="B65" s="15" t="s">
        <v>17</v>
      </c>
      <c r="C65" s="15">
        <v>137</v>
      </c>
      <c r="D65" s="16" t="s">
        <v>141</v>
      </c>
      <c r="E65" s="17" t="s">
        <v>142</v>
      </c>
      <c r="F65" s="18"/>
      <c r="G65" s="19">
        <v>84.9111487037037</v>
      </c>
      <c r="H65" s="20">
        <v>87.192462515819</v>
      </c>
      <c r="I65" s="24">
        <v>83.5642041305217</v>
      </c>
      <c r="J65" s="25"/>
      <c r="K65" s="26">
        <f t="shared" si="0"/>
        <v>255.667815350044</v>
      </c>
      <c r="L65" s="27">
        <v>62</v>
      </c>
      <c r="M65" s="28">
        <f t="shared" si="1"/>
        <v>0.452554744525547</v>
      </c>
      <c r="N65" s="29" t="s">
        <v>110</v>
      </c>
      <c r="O65" s="14"/>
    </row>
    <row r="66" s="2" customFormat="1" ht="13.5" spans="1:15">
      <c r="A66" s="14">
        <v>63</v>
      </c>
      <c r="B66" s="15" t="s">
        <v>17</v>
      </c>
      <c r="C66" s="15">
        <v>137</v>
      </c>
      <c r="D66" s="16" t="s">
        <v>143</v>
      </c>
      <c r="E66" s="17" t="s">
        <v>144</v>
      </c>
      <c r="F66" s="18"/>
      <c r="G66" s="19">
        <v>86.80600625</v>
      </c>
      <c r="H66" s="20">
        <v>85.9345539918384</v>
      </c>
      <c r="I66" s="24">
        <v>82.7576117651515</v>
      </c>
      <c r="J66" s="25"/>
      <c r="K66" s="26">
        <f t="shared" si="0"/>
        <v>255.49817200699</v>
      </c>
      <c r="L66" s="27">
        <v>63</v>
      </c>
      <c r="M66" s="28">
        <f t="shared" si="1"/>
        <v>0.45985401459854</v>
      </c>
      <c r="N66" s="29" t="s">
        <v>110</v>
      </c>
      <c r="O66" s="14"/>
    </row>
    <row r="67" s="2" customFormat="1" ht="13.5" spans="1:15">
      <c r="A67" s="14">
        <v>64</v>
      </c>
      <c r="B67" s="15" t="s">
        <v>17</v>
      </c>
      <c r="C67" s="15">
        <v>137</v>
      </c>
      <c r="D67" s="21" t="s">
        <v>145</v>
      </c>
      <c r="E67" s="30" t="s">
        <v>146</v>
      </c>
      <c r="F67" s="18"/>
      <c r="G67" s="31">
        <v>86.3797785714286</v>
      </c>
      <c r="H67" s="20">
        <v>85.413282243485</v>
      </c>
      <c r="I67" s="24">
        <v>83.1925540103131</v>
      </c>
      <c r="J67" s="25"/>
      <c r="K67" s="26">
        <f t="shared" si="0"/>
        <v>254.985614825227</v>
      </c>
      <c r="L67" s="27">
        <v>64</v>
      </c>
      <c r="M67" s="28">
        <f t="shared" si="1"/>
        <v>0.467153284671533</v>
      </c>
      <c r="N67" s="29" t="s">
        <v>110</v>
      </c>
      <c r="O67" s="14"/>
    </row>
    <row r="68" s="2" customFormat="1" ht="13.5" spans="1:15">
      <c r="A68" s="14">
        <v>65</v>
      </c>
      <c r="B68" s="15" t="s">
        <v>17</v>
      </c>
      <c r="C68" s="15">
        <v>137</v>
      </c>
      <c r="D68" s="16" t="s">
        <v>147</v>
      </c>
      <c r="E68" s="17" t="s">
        <v>148</v>
      </c>
      <c r="F68" s="18"/>
      <c r="G68" s="19">
        <v>84.0734092592593</v>
      </c>
      <c r="H68" s="20">
        <v>84.8925929412234</v>
      </c>
      <c r="I68" s="24">
        <v>85.3048498794392</v>
      </c>
      <c r="J68" s="25"/>
      <c r="K68" s="26">
        <f t="shared" ref="K68:K131" si="2">SUM(G68:J68)</f>
        <v>254.270852079922</v>
      </c>
      <c r="L68" s="27">
        <v>65</v>
      </c>
      <c r="M68" s="28">
        <f t="shared" ref="M68:M131" si="3">L68/C68</f>
        <v>0.474452554744526</v>
      </c>
      <c r="N68" s="29" t="s">
        <v>110</v>
      </c>
      <c r="O68" s="14"/>
    </row>
    <row r="69" s="2" customFormat="1" ht="13.5" spans="1:15">
      <c r="A69" s="14">
        <v>66</v>
      </c>
      <c r="B69" s="15" t="s">
        <v>17</v>
      </c>
      <c r="C69" s="15">
        <v>137</v>
      </c>
      <c r="D69" s="16" t="s">
        <v>149</v>
      </c>
      <c r="E69" s="17" t="s">
        <v>150</v>
      </c>
      <c r="F69" s="18"/>
      <c r="G69" s="19">
        <v>86.1462412962963</v>
      </c>
      <c r="H69" s="20">
        <v>85.5454056209859</v>
      </c>
      <c r="I69" s="24">
        <v>82.5547769032465</v>
      </c>
      <c r="J69" s="25"/>
      <c r="K69" s="26">
        <f t="shared" si="2"/>
        <v>254.246423820529</v>
      </c>
      <c r="L69" s="27">
        <v>66</v>
      </c>
      <c r="M69" s="28">
        <f t="shared" si="3"/>
        <v>0.481751824817518</v>
      </c>
      <c r="N69" s="29" t="s">
        <v>110</v>
      </c>
      <c r="O69" s="14"/>
    </row>
    <row r="70" s="2" customFormat="1" ht="13.5" spans="1:15">
      <c r="A70" s="14">
        <v>67</v>
      </c>
      <c r="B70" s="15" t="s">
        <v>17</v>
      </c>
      <c r="C70" s="15">
        <v>137</v>
      </c>
      <c r="D70" s="16" t="s">
        <v>151</v>
      </c>
      <c r="E70" s="17" t="s">
        <v>152</v>
      </c>
      <c r="F70" s="18"/>
      <c r="G70" s="19">
        <v>84.97235</v>
      </c>
      <c r="H70" s="20">
        <v>86.2391490553702</v>
      </c>
      <c r="I70" s="24">
        <v>82.9348926774112</v>
      </c>
      <c r="J70" s="25"/>
      <c r="K70" s="26">
        <f t="shared" si="2"/>
        <v>254.146391732781</v>
      </c>
      <c r="L70" s="27">
        <v>67</v>
      </c>
      <c r="M70" s="28">
        <f t="shared" si="3"/>
        <v>0.489051094890511</v>
      </c>
      <c r="N70" s="29" t="s">
        <v>110</v>
      </c>
      <c r="O70" s="14"/>
    </row>
    <row r="71" s="2" customFormat="1" ht="13.5" spans="1:15">
      <c r="A71" s="14">
        <v>68</v>
      </c>
      <c r="B71" s="15" t="s">
        <v>17</v>
      </c>
      <c r="C71" s="15">
        <v>137</v>
      </c>
      <c r="D71" s="16" t="s">
        <v>153</v>
      </c>
      <c r="E71" s="17" t="s">
        <v>154</v>
      </c>
      <c r="F71" s="18"/>
      <c r="G71" s="19">
        <v>84.0954928571429</v>
      </c>
      <c r="H71" s="20">
        <v>84.8889470308539</v>
      </c>
      <c r="I71" s="24">
        <v>85.063441088722</v>
      </c>
      <c r="J71" s="25"/>
      <c r="K71" s="26">
        <f t="shared" si="2"/>
        <v>254.047880976719</v>
      </c>
      <c r="L71" s="27">
        <v>68</v>
      </c>
      <c r="M71" s="28">
        <f t="shared" si="3"/>
        <v>0.496350364963504</v>
      </c>
      <c r="N71" s="29" t="s">
        <v>110</v>
      </c>
      <c r="O71" s="14"/>
    </row>
    <row r="72" s="2" customFormat="1" ht="13.5" spans="1:15">
      <c r="A72" s="14">
        <v>69</v>
      </c>
      <c r="B72" s="15" t="s">
        <v>17</v>
      </c>
      <c r="C72" s="15">
        <v>137</v>
      </c>
      <c r="D72" s="16" t="s">
        <v>155</v>
      </c>
      <c r="E72" s="17" t="s">
        <v>156</v>
      </c>
      <c r="F72" s="18"/>
      <c r="G72" s="19">
        <v>84.0598814814815</v>
      </c>
      <c r="H72" s="20">
        <v>87.5240429820479</v>
      </c>
      <c r="I72" s="24">
        <v>82.4034615925234</v>
      </c>
      <c r="J72" s="25"/>
      <c r="K72" s="26">
        <f t="shared" si="2"/>
        <v>253.987386056053</v>
      </c>
      <c r="L72" s="27">
        <v>69</v>
      </c>
      <c r="M72" s="28">
        <f t="shared" si="3"/>
        <v>0.503649635036496</v>
      </c>
      <c r="N72" s="29" t="s">
        <v>110</v>
      </c>
      <c r="O72" s="14"/>
    </row>
    <row r="73" s="2" customFormat="1" ht="13.5" spans="1:15">
      <c r="A73" s="14">
        <v>70</v>
      </c>
      <c r="B73" s="15" t="s">
        <v>17</v>
      </c>
      <c r="C73" s="15">
        <v>137</v>
      </c>
      <c r="D73" s="16" t="s">
        <v>157</v>
      </c>
      <c r="E73" s="17" t="s">
        <v>158</v>
      </c>
      <c r="F73" s="18"/>
      <c r="G73" s="19">
        <v>85.119432</v>
      </c>
      <c r="H73" s="20">
        <v>86.241024423599</v>
      </c>
      <c r="I73" s="24">
        <v>82.5214438948598</v>
      </c>
      <c r="J73" s="25"/>
      <c r="K73" s="26">
        <f t="shared" si="2"/>
        <v>253.881900318459</v>
      </c>
      <c r="L73" s="27">
        <v>70</v>
      </c>
      <c r="M73" s="28">
        <f t="shared" si="3"/>
        <v>0.510948905109489</v>
      </c>
      <c r="N73" s="29" t="s">
        <v>110</v>
      </c>
      <c r="O73" s="14"/>
    </row>
    <row r="74" s="2" customFormat="1" ht="13.5" spans="1:15">
      <c r="A74" s="14">
        <v>71</v>
      </c>
      <c r="B74" s="15" t="s">
        <v>17</v>
      </c>
      <c r="C74" s="15">
        <v>137</v>
      </c>
      <c r="D74" s="16" t="s">
        <v>159</v>
      </c>
      <c r="E74" s="17" t="s">
        <v>160</v>
      </c>
      <c r="F74" s="18"/>
      <c r="G74" s="19">
        <v>86.3137375925926</v>
      </c>
      <c r="H74" s="20">
        <v>84.5299806592789</v>
      </c>
      <c r="I74" s="24">
        <v>82.9667508594937</v>
      </c>
      <c r="J74" s="25"/>
      <c r="K74" s="26">
        <f t="shared" si="2"/>
        <v>253.810469111365</v>
      </c>
      <c r="L74" s="27">
        <v>71</v>
      </c>
      <c r="M74" s="28">
        <f t="shared" si="3"/>
        <v>0.518248175182482</v>
      </c>
      <c r="N74" s="29" t="s">
        <v>110</v>
      </c>
      <c r="O74" s="14"/>
    </row>
    <row r="75" s="2" customFormat="1" ht="13.5" spans="1:15">
      <c r="A75" s="14">
        <v>72</v>
      </c>
      <c r="B75" s="15" t="s">
        <v>17</v>
      </c>
      <c r="C75" s="15">
        <v>137</v>
      </c>
      <c r="D75" s="16" t="s">
        <v>161</v>
      </c>
      <c r="E75" s="17" t="s">
        <v>162</v>
      </c>
      <c r="F75" s="18"/>
      <c r="G75" s="19">
        <v>87.2087071428572</v>
      </c>
      <c r="H75" s="20">
        <v>86.8667148770647</v>
      </c>
      <c r="I75" s="24">
        <v>79.7058412743178</v>
      </c>
      <c r="J75" s="25"/>
      <c r="K75" s="26">
        <f t="shared" si="2"/>
        <v>253.78126329424</v>
      </c>
      <c r="L75" s="27">
        <v>72</v>
      </c>
      <c r="M75" s="28">
        <f t="shared" si="3"/>
        <v>0.525547445255474</v>
      </c>
      <c r="N75" s="29" t="s">
        <v>110</v>
      </c>
      <c r="O75" s="14"/>
    </row>
    <row r="76" s="2" customFormat="1" ht="13.5" spans="1:15">
      <c r="A76" s="14">
        <v>73</v>
      </c>
      <c r="B76" s="15" t="s">
        <v>17</v>
      </c>
      <c r="C76" s="15">
        <v>137</v>
      </c>
      <c r="D76" s="16" t="s">
        <v>163</v>
      </c>
      <c r="E76" s="17" t="s">
        <v>164</v>
      </c>
      <c r="F76" s="18"/>
      <c r="G76" s="19">
        <v>83.9241079629629</v>
      </c>
      <c r="H76" s="20">
        <v>83.8369653897375</v>
      </c>
      <c r="I76" s="24">
        <v>85.6107136134434</v>
      </c>
      <c r="J76" s="25"/>
      <c r="K76" s="26">
        <f t="shared" si="2"/>
        <v>253.371786966144</v>
      </c>
      <c r="L76" s="27">
        <v>73</v>
      </c>
      <c r="M76" s="28">
        <f t="shared" si="3"/>
        <v>0.532846715328467</v>
      </c>
      <c r="N76" s="29" t="s">
        <v>110</v>
      </c>
      <c r="O76" s="14"/>
    </row>
    <row r="77" s="2" customFormat="1" ht="13.5" spans="1:15">
      <c r="A77" s="14">
        <v>74</v>
      </c>
      <c r="B77" s="15" t="s">
        <v>17</v>
      </c>
      <c r="C77" s="15">
        <v>137</v>
      </c>
      <c r="D77" s="16" t="s">
        <v>165</v>
      </c>
      <c r="E77" s="17" t="s">
        <v>166</v>
      </c>
      <c r="F77" s="18"/>
      <c r="G77" s="19">
        <v>83.537895</v>
      </c>
      <c r="H77" s="20">
        <v>87.0970640329861</v>
      </c>
      <c r="I77" s="24">
        <v>82.588885953271</v>
      </c>
      <c r="J77" s="25"/>
      <c r="K77" s="26">
        <f t="shared" si="2"/>
        <v>253.223844986257</v>
      </c>
      <c r="L77" s="27">
        <v>74</v>
      </c>
      <c r="M77" s="28">
        <f t="shared" si="3"/>
        <v>0.54014598540146</v>
      </c>
      <c r="N77" s="29" t="s">
        <v>110</v>
      </c>
      <c r="O77" s="14"/>
    </row>
    <row r="78" s="2" customFormat="1" ht="13.5" spans="1:15">
      <c r="A78" s="14">
        <v>75</v>
      </c>
      <c r="B78" s="15" t="s">
        <v>17</v>
      </c>
      <c r="C78" s="15">
        <v>137</v>
      </c>
      <c r="D78" s="16" t="s">
        <v>167</v>
      </c>
      <c r="E78" s="17" t="s">
        <v>168</v>
      </c>
      <c r="F78" s="18"/>
      <c r="G78" s="19">
        <v>84.0317481481482</v>
      </c>
      <c r="H78" s="20">
        <v>84.1254067769689</v>
      </c>
      <c r="I78" s="24">
        <v>84.304989314378</v>
      </c>
      <c r="J78" s="25"/>
      <c r="K78" s="26">
        <f t="shared" si="2"/>
        <v>252.462144239495</v>
      </c>
      <c r="L78" s="27">
        <v>75</v>
      </c>
      <c r="M78" s="28">
        <f t="shared" si="3"/>
        <v>0.547445255474453</v>
      </c>
      <c r="N78" s="29" t="s">
        <v>110</v>
      </c>
      <c r="O78" s="14"/>
    </row>
    <row r="79" s="2" customFormat="1" ht="13.5" spans="1:15">
      <c r="A79" s="14">
        <v>76</v>
      </c>
      <c r="B79" s="15" t="s">
        <v>17</v>
      </c>
      <c r="C79" s="15">
        <v>137</v>
      </c>
      <c r="D79" s="16" t="s">
        <v>169</v>
      </c>
      <c r="E79" s="17" t="s">
        <v>170</v>
      </c>
      <c r="F79" s="18"/>
      <c r="G79" s="19">
        <v>84.9648394444445</v>
      </c>
      <c r="H79" s="20">
        <v>85.8579633001329</v>
      </c>
      <c r="I79" s="24">
        <v>81.222031467757</v>
      </c>
      <c r="J79" s="25"/>
      <c r="K79" s="26">
        <f t="shared" si="2"/>
        <v>252.044834212334</v>
      </c>
      <c r="L79" s="27">
        <v>76</v>
      </c>
      <c r="M79" s="28">
        <f t="shared" si="3"/>
        <v>0.554744525547445</v>
      </c>
      <c r="N79" s="29" t="s">
        <v>110</v>
      </c>
      <c r="O79" s="14"/>
    </row>
    <row r="80" s="2" customFormat="1" ht="13.5" spans="1:15">
      <c r="A80" s="14">
        <v>77</v>
      </c>
      <c r="B80" s="15" t="s">
        <v>17</v>
      </c>
      <c r="C80" s="15">
        <v>137</v>
      </c>
      <c r="D80" s="32" t="s">
        <v>171</v>
      </c>
      <c r="E80" s="33" t="s">
        <v>172</v>
      </c>
      <c r="F80" s="18"/>
      <c r="G80" s="34">
        <v>83.4707185</v>
      </c>
      <c r="H80" s="20">
        <v>84.1283859212469</v>
      </c>
      <c r="I80" s="24">
        <v>84.2975303434579</v>
      </c>
      <c r="J80" s="25"/>
      <c r="K80" s="26">
        <f t="shared" si="2"/>
        <v>251.896634764705</v>
      </c>
      <c r="L80" s="27">
        <v>77</v>
      </c>
      <c r="M80" s="28">
        <f t="shared" si="3"/>
        <v>0.562043795620438</v>
      </c>
      <c r="N80" s="29" t="s">
        <v>110</v>
      </c>
      <c r="O80" s="14"/>
    </row>
    <row r="81" s="2" customFormat="1" ht="13.5" spans="1:15">
      <c r="A81" s="14">
        <v>78</v>
      </c>
      <c r="B81" s="15" t="s">
        <v>17</v>
      </c>
      <c r="C81" s="15">
        <v>137</v>
      </c>
      <c r="D81" s="16" t="s">
        <v>173</v>
      </c>
      <c r="E81" s="17" t="s">
        <v>174</v>
      </c>
      <c r="F81" s="18"/>
      <c r="G81" s="19">
        <v>84.0954981481482</v>
      </c>
      <c r="H81" s="20">
        <v>85.3902520183101</v>
      </c>
      <c r="I81" s="24">
        <v>82.358830298746</v>
      </c>
      <c r="J81" s="25"/>
      <c r="K81" s="26">
        <f t="shared" si="2"/>
        <v>251.844580465204</v>
      </c>
      <c r="L81" s="27">
        <v>78</v>
      </c>
      <c r="M81" s="28">
        <f t="shared" si="3"/>
        <v>0.569343065693431</v>
      </c>
      <c r="N81" s="29" t="s">
        <v>110</v>
      </c>
      <c r="O81" s="14"/>
    </row>
    <row r="82" s="2" customFormat="1" ht="13.5" spans="1:15">
      <c r="A82" s="14">
        <v>79</v>
      </c>
      <c r="B82" s="15" t="s">
        <v>17</v>
      </c>
      <c r="C82" s="15">
        <v>137</v>
      </c>
      <c r="D82" s="16" t="s">
        <v>175</v>
      </c>
      <c r="E82" s="17" t="s">
        <v>176</v>
      </c>
      <c r="F82" s="18"/>
      <c r="G82" s="19">
        <v>83.8590642857143</v>
      </c>
      <c r="H82" s="20">
        <v>86.2735113078225</v>
      </c>
      <c r="I82" s="24">
        <v>81.6162492838808</v>
      </c>
      <c r="J82" s="25"/>
      <c r="K82" s="26">
        <f t="shared" si="2"/>
        <v>251.748824877418</v>
      </c>
      <c r="L82" s="27">
        <v>79</v>
      </c>
      <c r="M82" s="28">
        <f t="shared" si="3"/>
        <v>0.576642335766423</v>
      </c>
      <c r="N82" s="29" t="s">
        <v>110</v>
      </c>
      <c r="O82" s="14"/>
    </row>
    <row r="83" s="2" customFormat="1" ht="13.5" spans="1:15">
      <c r="A83" s="14">
        <v>80</v>
      </c>
      <c r="B83" s="15" t="s">
        <v>17</v>
      </c>
      <c r="C83" s="15">
        <v>137</v>
      </c>
      <c r="D83" s="17" t="s">
        <v>177</v>
      </c>
      <c r="E83" s="17" t="s">
        <v>178</v>
      </c>
      <c r="F83" s="18"/>
      <c r="G83" s="19">
        <v>83.72735</v>
      </c>
      <c r="H83" s="20">
        <v>84.2153284891605</v>
      </c>
      <c r="I83" s="24">
        <v>83.475002678014</v>
      </c>
      <c r="J83" s="25"/>
      <c r="K83" s="26">
        <f t="shared" si="2"/>
        <v>251.417681167174</v>
      </c>
      <c r="L83" s="27">
        <v>80</v>
      </c>
      <c r="M83" s="28">
        <f t="shared" si="3"/>
        <v>0.583941605839416</v>
      </c>
      <c r="N83" s="29" t="s">
        <v>110</v>
      </c>
      <c r="O83" s="14"/>
    </row>
    <row r="84" s="2" customFormat="1" ht="13.5" spans="1:15">
      <c r="A84" s="14">
        <v>81</v>
      </c>
      <c r="B84" s="15" t="s">
        <v>17</v>
      </c>
      <c r="C84" s="15">
        <v>137</v>
      </c>
      <c r="D84" s="16" t="s">
        <v>179</v>
      </c>
      <c r="E84" s="17" t="s">
        <v>180</v>
      </c>
      <c r="F84" s="18"/>
      <c r="G84" s="19">
        <v>82.66332125</v>
      </c>
      <c r="H84" s="20">
        <v>82.5297523341905</v>
      </c>
      <c r="I84" s="24">
        <v>85.8365256705608</v>
      </c>
      <c r="J84" s="25"/>
      <c r="K84" s="26">
        <f t="shared" si="2"/>
        <v>251.029599254751</v>
      </c>
      <c r="L84" s="27">
        <v>81</v>
      </c>
      <c r="M84" s="28">
        <f t="shared" si="3"/>
        <v>0.591240875912409</v>
      </c>
      <c r="N84" s="29" t="s">
        <v>110</v>
      </c>
      <c r="O84" s="14"/>
    </row>
    <row r="85" s="2" customFormat="1" ht="13.5" spans="1:15">
      <c r="A85" s="14">
        <v>82</v>
      </c>
      <c r="B85" s="15" t="s">
        <v>17</v>
      </c>
      <c r="C85" s="15">
        <v>137</v>
      </c>
      <c r="D85" s="16" t="s">
        <v>181</v>
      </c>
      <c r="E85" s="17" t="s">
        <v>182</v>
      </c>
      <c r="F85" s="18"/>
      <c r="G85" s="19">
        <v>83.928145</v>
      </c>
      <c r="H85" s="20">
        <v>84.8611597432846</v>
      </c>
      <c r="I85" s="24">
        <v>82.2223167327103</v>
      </c>
      <c r="J85" s="25"/>
      <c r="K85" s="26">
        <f t="shared" si="2"/>
        <v>251.011621475995</v>
      </c>
      <c r="L85" s="27">
        <v>82</v>
      </c>
      <c r="M85" s="28">
        <f t="shared" si="3"/>
        <v>0.598540145985402</v>
      </c>
      <c r="N85" s="29" t="s">
        <v>110</v>
      </c>
      <c r="O85" s="14"/>
    </row>
    <row r="86" s="2" customFormat="1" ht="13.5" spans="1:15">
      <c r="A86" s="14">
        <v>83</v>
      </c>
      <c r="B86" s="15" t="s">
        <v>17</v>
      </c>
      <c r="C86" s="15">
        <v>137</v>
      </c>
      <c r="D86" s="16" t="s">
        <v>183</v>
      </c>
      <c r="E86" s="17" t="s">
        <v>184</v>
      </c>
      <c r="F86" s="18"/>
      <c r="G86" s="19">
        <v>85.5827098148148</v>
      </c>
      <c r="H86" s="20">
        <v>83.2912690985373</v>
      </c>
      <c r="I86" s="24">
        <v>81.9773770439252</v>
      </c>
      <c r="J86" s="25"/>
      <c r="K86" s="26">
        <f t="shared" si="2"/>
        <v>250.851355957277</v>
      </c>
      <c r="L86" s="27">
        <v>83</v>
      </c>
      <c r="M86" s="28">
        <f t="shared" si="3"/>
        <v>0.605839416058394</v>
      </c>
      <c r="N86" s="29" t="s">
        <v>110</v>
      </c>
      <c r="O86" s="14"/>
    </row>
    <row r="87" s="2" customFormat="1" ht="13.5" spans="1:15">
      <c r="A87" s="14">
        <v>84</v>
      </c>
      <c r="B87" s="15" t="s">
        <v>17</v>
      </c>
      <c r="C87" s="15">
        <v>137</v>
      </c>
      <c r="D87" s="16" t="s">
        <v>185</v>
      </c>
      <c r="E87" s="17" t="s">
        <v>186</v>
      </c>
      <c r="F87" s="18"/>
      <c r="G87" s="19">
        <v>83.397395</v>
      </c>
      <c r="H87" s="20">
        <v>83.5477137093384</v>
      </c>
      <c r="I87" s="24">
        <v>83.6056155898058</v>
      </c>
      <c r="J87" s="25"/>
      <c r="K87" s="26">
        <f t="shared" si="2"/>
        <v>250.550724299144</v>
      </c>
      <c r="L87" s="27">
        <v>84</v>
      </c>
      <c r="M87" s="28">
        <f t="shared" si="3"/>
        <v>0.613138686131387</v>
      </c>
      <c r="N87" s="29" t="s">
        <v>110</v>
      </c>
      <c r="O87" s="14"/>
    </row>
    <row r="88" s="2" customFormat="1" ht="13.5" spans="1:15">
      <c r="A88" s="14">
        <v>85</v>
      </c>
      <c r="B88" s="15" t="s">
        <v>17</v>
      </c>
      <c r="C88" s="15">
        <v>137</v>
      </c>
      <c r="D88" s="16" t="s">
        <v>187</v>
      </c>
      <c r="E88" s="17" t="s">
        <v>188</v>
      </c>
      <c r="F88" s="18"/>
      <c r="G88" s="19">
        <v>79.2647635185185</v>
      </c>
      <c r="H88" s="20">
        <v>86.2738016754541</v>
      </c>
      <c r="I88" s="24">
        <v>83.8626691523564</v>
      </c>
      <c r="J88" s="25"/>
      <c r="K88" s="26">
        <f t="shared" si="2"/>
        <v>249.401234346329</v>
      </c>
      <c r="L88" s="27">
        <v>85</v>
      </c>
      <c r="M88" s="28">
        <f t="shared" si="3"/>
        <v>0.62043795620438</v>
      </c>
      <c r="N88" s="29" t="s">
        <v>110</v>
      </c>
      <c r="O88" s="14"/>
    </row>
    <row r="89" s="2" customFormat="1" ht="13.5" spans="1:15">
      <c r="A89" s="14">
        <v>86</v>
      </c>
      <c r="B89" s="15" t="s">
        <v>17</v>
      </c>
      <c r="C89" s="15">
        <v>137</v>
      </c>
      <c r="D89" s="16" t="s">
        <v>189</v>
      </c>
      <c r="E89" s="17" t="s">
        <v>190</v>
      </c>
      <c r="F89" s="18"/>
      <c r="G89" s="19">
        <v>84.3005801851852</v>
      </c>
      <c r="H89" s="20">
        <v>85.4508386128324</v>
      </c>
      <c r="I89" s="24">
        <v>79.4318690074766</v>
      </c>
      <c r="J89" s="25"/>
      <c r="K89" s="26">
        <f t="shared" si="2"/>
        <v>249.183287805494</v>
      </c>
      <c r="L89" s="27">
        <v>86</v>
      </c>
      <c r="M89" s="28">
        <f t="shared" si="3"/>
        <v>0.627737226277372</v>
      </c>
      <c r="N89" s="29" t="s">
        <v>110</v>
      </c>
      <c r="O89" s="14"/>
    </row>
    <row r="90" s="2" customFormat="1" ht="13.5" spans="1:15">
      <c r="A90" s="14">
        <v>87</v>
      </c>
      <c r="B90" s="15" t="s">
        <v>17</v>
      </c>
      <c r="C90" s="15">
        <v>137</v>
      </c>
      <c r="D90" s="16" t="s">
        <v>191</v>
      </c>
      <c r="E90" s="17" t="s">
        <v>192</v>
      </c>
      <c r="F90" s="18"/>
      <c r="G90" s="19">
        <v>82.5869320370371</v>
      </c>
      <c r="H90" s="20">
        <v>83.7296965583722</v>
      </c>
      <c r="I90" s="24">
        <v>82.4921388470883</v>
      </c>
      <c r="J90" s="25"/>
      <c r="K90" s="26">
        <f t="shared" si="2"/>
        <v>248.808767442498</v>
      </c>
      <c r="L90" s="27">
        <v>87</v>
      </c>
      <c r="M90" s="28">
        <f t="shared" si="3"/>
        <v>0.635036496350365</v>
      </c>
      <c r="N90" s="29" t="s">
        <v>110</v>
      </c>
      <c r="O90" s="14"/>
    </row>
    <row r="91" s="2" customFormat="1" ht="13.5" spans="1:15">
      <c r="A91" s="14">
        <v>88</v>
      </c>
      <c r="B91" s="15" t="s">
        <v>17</v>
      </c>
      <c r="C91" s="15">
        <v>137</v>
      </c>
      <c r="D91" s="16" t="s">
        <v>193</v>
      </c>
      <c r="E91" s="17" t="s">
        <v>194</v>
      </c>
      <c r="F91" s="18"/>
      <c r="G91" s="19">
        <v>84.8241037037037</v>
      </c>
      <c r="H91" s="20">
        <v>84.9015241576463</v>
      </c>
      <c r="I91" s="24">
        <v>79.037653617757</v>
      </c>
      <c r="J91" s="25"/>
      <c r="K91" s="26">
        <f t="shared" si="2"/>
        <v>248.763281479107</v>
      </c>
      <c r="L91" s="27">
        <v>88</v>
      </c>
      <c r="M91" s="28">
        <f t="shared" si="3"/>
        <v>0.642335766423358</v>
      </c>
      <c r="N91" s="29" t="s">
        <v>110</v>
      </c>
      <c r="O91" s="14"/>
    </row>
    <row r="92" s="2" customFormat="1" ht="13.5" spans="1:15">
      <c r="A92" s="14">
        <v>89</v>
      </c>
      <c r="B92" s="15" t="s">
        <v>17</v>
      </c>
      <c r="C92" s="15">
        <v>137</v>
      </c>
      <c r="D92" s="16" t="s">
        <v>195</v>
      </c>
      <c r="E92" s="17" t="s">
        <v>196</v>
      </c>
      <c r="F92" s="18"/>
      <c r="G92" s="19">
        <v>81.6351357142857</v>
      </c>
      <c r="H92" s="20">
        <v>82.1801684463069</v>
      </c>
      <c r="I92" s="24">
        <v>84.3393127200023</v>
      </c>
      <c r="J92" s="25"/>
      <c r="K92" s="26">
        <f t="shared" si="2"/>
        <v>248.154616880595</v>
      </c>
      <c r="L92" s="27">
        <v>89</v>
      </c>
      <c r="M92" s="28">
        <f t="shared" si="3"/>
        <v>0.64963503649635</v>
      </c>
      <c r="N92" s="29" t="s">
        <v>110</v>
      </c>
      <c r="O92" s="14"/>
    </row>
    <row r="93" s="2" customFormat="1" ht="13.5" spans="1:15">
      <c r="A93" s="14">
        <v>90</v>
      </c>
      <c r="B93" s="15" t="s">
        <v>17</v>
      </c>
      <c r="C93" s="15">
        <v>137</v>
      </c>
      <c r="D93" s="16" t="s">
        <v>197</v>
      </c>
      <c r="E93" s="17" t="s">
        <v>198</v>
      </c>
      <c r="F93" s="18"/>
      <c r="G93" s="19">
        <v>85.0740061111111</v>
      </c>
      <c r="H93" s="20">
        <v>80.6874845767287</v>
      </c>
      <c r="I93" s="24">
        <v>82.1907007831776</v>
      </c>
      <c r="J93" s="25"/>
      <c r="K93" s="26">
        <f t="shared" si="2"/>
        <v>247.952191471017</v>
      </c>
      <c r="L93" s="27">
        <v>90</v>
      </c>
      <c r="M93" s="28">
        <f t="shared" si="3"/>
        <v>0.656934306569343</v>
      </c>
      <c r="N93" s="29" t="s">
        <v>110</v>
      </c>
      <c r="O93" s="14"/>
    </row>
    <row r="94" s="2" customFormat="1" ht="13.5" spans="1:15">
      <c r="A94" s="14">
        <v>91</v>
      </c>
      <c r="B94" s="15" t="s">
        <v>17</v>
      </c>
      <c r="C94" s="15">
        <v>137</v>
      </c>
      <c r="D94" s="16" t="s">
        <v>199</v>
      </c>
      <c r="E94" s="17" t="s">
        <v>200</v>
      </c>
      <c r="F94" s="18"/>
      <c r="G94" s="19">
        <v>85.3720245</v>
      </c>
      <c r="H94" s="20">
        <v>84.1492414893384</v>
      </c>
      <c r="I94" s="24">
        <v>78.4079275397197</v>
      </c>
      <c r="J94" s="25"/>
      <c r="K94" s="26">
        <f t="shared" si="2"/>
        <v>247.929193529058</v>
      </c>
      <c r="L94" s="27">
        <v>91</v>
      </c>
      <c r="M94" s="28">
        <f t="shared" si="3"/>
        <v>0.664233576642336</v>
      </c>
      <c r="N94" s="29" t="s">
        <v>110</v>
      </c>
      <c r="O94" s="14"/>
    </row>
    <row r="95" s="2" customFormat="1" ht="13.5" spans="1:15">
      <c r="A95" s="14">
        <v>92</v>
      </c>
      <c r="B95" s="15" t="s">
        <v>17</v>
      </c>
      <c r="C95" s="15">
        <v>137</v>
      </c>
      <c r="D95" s="16" t="s">
        <v>201</v>
      </c>
      <c r="E95" s="17" t="s">
        <v>202</v>
      </c>
      <c r="F95" s="18"/>
      <c r="G95" s="19">
        <v>81.0338765</v>
      </c>
      <c r="H95" s="20">
        <v>82.8100825263948</v>
      </c>
      <c r="I95" s="24">
        <v>83.9022266051402</v>
      </c>
      <c r="J95" s="25"/>
      <c r="K95" s="26">
        <f t="shared" si="2"/>
        <v>247.746185631535</v>
      </c>
      <c r="L95" s="27">
        <v>92</v>
      </c>
      <c r="M95" s="28">
        <f t="shared" si="3"/>
        <v>0.671532846715328</v>
      </c>
      <c r="N95" s="29" t="s">
        <v>110</v>
      </c>
      <c r="O95" s="14"/>
    </row>
    <row r="96" s="2" customFormat="1" ht="13.5" spans="1:15">
      <c r="A96" s="14">
        <v>134</v>
      </c>
      <c r="B96" s="15" t="s">
        <v>17</v>
      </c>
      <c r="C96" s="15">
        <v>137</v>
      </c>
      <c r="D96" s="22" t="s">
        <v>203</v>
      </c>
      <c r="E96" s="22">
        <v>2008110199</v>
      </c>
      <c r="F96" s="18"/>
      <c r="G96" s="19">
        <v>81.52</v>
      </c>
      <c r="H96" s="20">
        <v>83.6142715272322</v>
      </c>
      <c r="I96" s="24">
        <v>82.4020879789719</v>
      </c>
      <c r="J96" s="25"/>
      <c r="K96" s="26">
        <f t="shared" si="2"/>
        <v>247.536359506204</v>
      </c>
      <c r="L96" s="27">
        <v>93</v>
      </c>
      <c r="M96" s="28">
        <f t="shared" si="3"/>
        <v>0.678832116788321</v>
      </c>
      <c r="N96" s="29" t="s">
        <v>110</v>
      </c>
      <c r="O96" s="14"/>
    </row>
    <row r="97" s="2" customFormat="1" ht="13.5" spans="1:15">
      <c r="A97" s="14">
        <v>93</v>
      </c>
      <c r="B97" s="15" t="s">
        <v>17</v>
      </c>
      <c r="C97" s="15">
        <v>137</v>
      </c>
      <c r="D97" s="16" t="s">
        <v>204</v>
      </c>
      <c r="E97" s="17" t="s">
        <v>205</v>
      </c>
      <c r="F97" s="18"/>
      <c r="G97" s="19">
        <v>86.0243857407408</v>
      </c>
      <c r="H97" s="20">
        <v>81.0220219818356</v>
      </c>
      <c r="I97" s="24">
        <v>80.4486575386771</v>
      </c>
      <c r="J97" s="25"/>
      <c r="K97" s="26">
        <f t="shared" si="2"/>
        <v>247.495065261254</v>
      </c>
      <c r="L97" s="27">
        <v>94</v>
      </c>
      <c r="M97" s="28">
        <f t="shared" si="3"/>
        <v>0.686131386861314</v>
      </c>
      <c r="N97" s="29" t="s">
        <v>110</v>
      </c>
      <c r="O97" s="14"/>
    </row>
    <row r="98" s="2" customFormat="1" ht="13.5" spans="1:15">
      <c r="A98" s="14">
        <v>94</v>
      </c>
      <c r="B98" s="15" t="s">
        <v>17</v>
      </c>
      <c r="C98" s="15">
        <v>137</v>
      </c>
      <c r="D98" s="16" t="s">
        <v>206</v>
      </c>
      <c r="E98" s="17" t="s">
        <v>207</v>
      </c>
      <c r="F98" s="18"/>
      <c r="G98" s="19">
        <v>81.9923394444444</v>
      </c>
      <c r="H98" s="20">
        <v>84.9811627155585</v>
      </c>
      <c r="I98" s="24">
        <v>80.3441587271028</v>
      </c>
      <c r="J98" s="25"/>
      <c r="K98" s="26">
        <f t="shared" si="2"/>
        <v>247.317660887106</v>
      </c>
      <c r="L98" s="27">
        <v>95</v>
      </c>
      <c r="M98" s="28">
        <f t="shared" si="3"/>
        <v>0.693430656934307</v>
      </c>
      <c r="N98" s="29" t="s">
        <v>110</v>
      </c>
      <c r="O98" s="14"/>
    </row>
    <row r="99" s="2" customFormat="1" ht="13.5" spans="1:15">
      <c r="A99" s="14">
        <v>95</v>
      </c>
      <c r="B99" s="15" t="s">
        <v>17</v>
      </c>
      <c r="C99" s="15">
        <v>137</v>
      </c>
      <c r="D99" s="16" t="s">
        <v>208</v>
      </c>
      <c r="E99" s="17" t="s">
        <v>209</v>
      </c>
      <c r="F99" s="18"/>
      <c r="G99" s="19">
        <v>81.2796165</v>
      </c>
      <c r="H99" s="20">
        <v>85.7100604369863</v>
      </c>
      <c r="I99" s="24">
        <v>80.3070548445946</v>
      </c>
      <c r="J99" s="25"/>
      <c r="K99" s="26">
        <f t="shared" si="2"/>
        <v>247.296731781581</v>
      </c>
      <c r="L99" s="27">
        <v>96</v>
      </c>
      <c r="M99" s="28">
        <f t="shared" si="3"/>
        <v>0.700729927007299</v>
      </c>
      <c r="N99" s="29" t="s">
        <v>110</v>
      </c>
      <c r="O99" s="14"/>
    </row>
    <row r="100" s="2" customFormat="1" ht="13.5" spans="1:15">
      <c r="A100" s="14">
        <v>96</v>
      </c>
      <c r="B100" s="15" t="s">
        <v>17</v>
      </c>
      <c r="C100" s="15">
        <v>137</v>
      </c>
      <c r="D100" s="16" t="s">
        <v>210</v>
      </c>
      <c r="E100" s="17" t="s">
        <v>211</v>
      </c>
      <c r="F100" s="18"/>
      <c r="G100" s="19">
        <v>82.73054325</v>
      </c>
      <c r="H100" s="20">
        <v>82.1079272496342</v>
      </c>
      <c r="I100" s="24">
        <v>81.966151838785</v>
      </c>
      <c r="J100" s="25"/>
      <c r="K100" s="26">
        <f t="shared" si="2"/>
        <v>246.804622338419</v>
      </c>
      <c r="L100" s="27">
        <v>97</v>
      </c>
      <c r="M100" s="28">
        <f t="shared" si="3"/>
        <v>0.708029197080292</v>
      </c>
      <c r="N100" s="29" t="s">
        <v>110</v>
      </c>
      <c r="O100" s="14"/>
    </row>
    <row r="101" s="2" customFormat="1" ht="13.5" spans="1:15">
      <c r="A101" s="14">
        <v>97</v>
      </c>
      <c r="B101" s="15" t="s">
        <v>17</v>
      </c>
      <c r="C101" s="15">
        <v>137</v>
      </c>
      <c r="D101" s="16" t="s">
        <v>212</v>
      </c>
      <c r="E101" s="17" t="s">
        <v>213</v>
      </c>
      <c r="F101" s="18"/>
      <c r="G101" s="19">
        <v>82.6843814814815</v>
      </c>
      <c r="H101" s="20">
        <v>82.8920923154412</v>
      </c>
      <c r="I101" s="24">
        <v>80.7149335551402</v>
      </c>
      <c r="J101" s="25"/>
      <c r="K101" s="26">
        <f t="shared" si="2"/>
        <v>246.291407352063</v>
      </c>
      <c r="L101" s="27">
        <v>98</v>
      </c>
      <c r="M101" s="28">
        <f t="shared" si="3"/>
        <v>0.715328467153285</v>
      </c>
      <c r="N101" s="29" t="s">
        <v>110</v>
      </c>
      <c r="O101" s="14"/>
    </row>
    <row r="102" s="2" customFormat="1" ht="13.5" spans="1:15">
      <c r="A102" s="14">
        <v>98</v>
      </c>
      <c r="B102" s="15" t="s">
        <v>17</v>
      </c>
      <c r="C102" s="15">
        <v>137</v>
      </c>
      <c r="D102" s="16" t="s">
        <v>214</v>
      </c>
      <c r="E102" s="17" t="s">
        <v>215</v>
      </c>
      <c r="F102" s="18"/>
      <c r="G102" s="19">
        <v>81.75276475</v>
      </c>
      <c r="H102" s="20">
        <v>82.3281455444863</v>
      </c>
      <c r="I102" s="24">
        <v>81.8220864182243</v>
      </c>
      <c r="J102" s="25"/>
      <c r="K102" s="26">
        <f t="shared" si="2"/>
        <v>245.902996712711</v>
      </c>
      <c r="L102" s="27">
        <v>99</v>
      </c>
      <c r="M102" s="28">
        <f t="shared" si="3"/>
        <v>0.722627737226277</v>
      </c>
      <c r="N102" s="29" t="s">
        <v>110</v>
      </c>
      <c r="O102" s="14"/>
    </row>
    <row r="103" s="2" customFormat="1" ht="13.5" spans="1:15">
      <c r="A103" s="14">
        <v>99</v>
      </c>
      <c r="B103" s="15" t="s">
        <v>17</v>
      </c>
      <c r="C103" s="15">
        <v>137</v>
      </c>
      <c r="D103" s="16" t="s">
        <v>216</v>
      </c>
      <c r="E103" s="17" t="s">
        <v>217</v>
      </c>
      <c r="F103" s="18"/>
      <c r="G103" s="19">
        <v>83.938784</v>
      </c>
      <c r="H103" s="20">
        <v>82.7930446843384</v>
      </c>
      <c r="I103" s="24">
        <v>78.9681359256757</v>
      </c>
      <c r="J103" s="25"/>
      <c r="K103" s="26">
        <f t="shared" si="2"/>
        <v>245.699964610014</v>
      </c>
      <c r="L103" s="27">
        <v>100</v>
      </c>
      <c r="M103" s="28">
        <f t="shared" si="3"/>
        <v>0.72992700729927</v>
      </c>
      <c r="N103" s="29" t="s">
        <v>110</v>
      </c>
      <c r="O103" s="14"/>
    </row>
    <row r="104" s="2" customFormat="1" ht="13.5" spans="1:15">
      <c r="A104" s="14">
        <v>100</v>
      </c>
      <c r="B104" s="15" t="s">
        <v>17</v>
      </c>
      <c r="C104" s="15">
        <v>137</v>
      </c>
      <c r="D104" s="16" t="s">
        <v>218</v>
      </c>
      <c r="E104" s="17" t="s">
        <v>219</v>
      </c>
      <c r="F104" s="18"/>
      <c r="G104" s="19">
        <v>84.83335</v>
      </c>
      <c r="H104" s="20">
        <v>81.7146434922215</v>
      </c>
      <c r="I104" s="24">
        <v>78.4507350904926</v>
      </c>
      <c r="J104" s="25"/>
      <c r="K104" s="26">
        <f t="shared" si="2"/>
        <v>244.998728582714</v>
      </c>
      <c r="L104" s="27">
        <v>101</v>
      </c>
      <c r="M104" s="28">
        <f t="shared" si="3"/>
        <v>0.737226277372263</v>
      </c>
      <c r="N104" s="29" t="s">
        <v>110</v>
      </c>
      <c r="O104" s="14"/>
    </row>
    <row r="105" s="2" customFormat="1" ht="13.5" spans="1:15">
      <c r="A105" s="14">
        <v>101</v>
      </c>
      <c r="B105" s="15" t="s">
        <v>17</v>
      </c>
      <c r="C105" s="15">
        <v>137</v>
      </c>
      <c r="D105" s="16" t="s">
        <v>220</v>
      </c>
      <c r="E105" s="17" t="s">
        <v>221</v>
      </c>
      <c r="F105" s="18"/>
      <c r="G105" s="19">
        <v>82.824247</v>
      </c>
      <c r="H105" s="20">
        <v>81.2643267966905</v>
      </c>
      <c r="I105" s="24">
        <v>80.5711088986486</v>
      </c>
      <c r="J105" s="25"/>
      <c r="K105" s="26">
        <f t="shared" si="2"/>
        <v>244.659682695339</v>
      </c>
      <c r="L105" s="27">
        <v>102</v>
      </c>
      <c r="M105" s="28">
        <f t="shared" si="3"/>
        <v>0.744525547445255</v>
      </c>
      <c r="N105" s="29" t="s">
        <v>110</v>
      </c>
      <c r="O105" s="14"/>
    </row>
    <row r="106" s="2" customFormat="1" ht="13.5" spans="1:15">
      <c r="A106" s="14">
        <v>102</v>
      </c>
      <c r="B106" s="15" t="s">
        <v>17</v>
      </c>
      <c r="C106" s="15">
        <v>137</v>
      </c>
      <c r="D106" s="16" t="s">
        <v>222</v>
      </c>
      <c r="E106" s="17" t="s">
        <v>223</v>
      </c>
      <c r="F106" s="18"/>
      <c r="G106" s="19">
        <v>82.8767788888889</v>
      </c>
      <c r="H106" s="20">
        <v>84.3523259930186</v>
      </c>
      <c r="I106" s="24">
        <v>77.2038327154206</v>
      </c>
      <c r="J106" s="25"/>
      <c r="K106" s="26">
        <f t="shared" si="2"/>
        <v>244.432937597328</v>
      </c>
      <c r="L106" s="27">
        <v>103</v>
      </c>
      <c r="M106" s="28">
        <f t="shared" si="3"/>
        <v>0.751824817518248</v>
      </c>
      <c r="N106" s="29" t="s">
        <v>110</v>
      </c>
      <c r="O106" s="14"/>
    </row>
    <row r="107" s="2" customFormat="1" ht="13.5" spans="1:15">
      <c r="A107" s="14">
        <v>135</v>
      </c>
      <c r="B107" s="15" t="s">
        <v>17</v>
      </c>
      <c r="C107" s="15">
        <v>137</v>
      </c>
      <c r="D107" s="16" t="s">
        <v>224</v>
      </c>
      <c r="E107" s="22">
        <v>2008110169</v>
      </c>
      <c r="F107" s="18"/>
      <c r="G107" s="19">
        <v>83.62</v>
      </c>
      <c r="H107" s="20">
        <v>82.2575143972742</v>
      </c>
      <c r="I107" s="24">
        <v>78.5430219591659</v>
      </c>
      <c r="J107" s="25"/>
      <c r="K107" s="26">
        <f t="shared" si="2"/>
        <v>244.42053635644</v>
      </c>
      <c r="L107" s="27">
        <v>104</v>
      </c>
      <c r="M107" s="28">
        <f t="shared" si="3"/>
        <v>0.759124087591241</v>
      </c>
      <c r="N107" s="29" t="s">
        <v>110</v>
      </c>
      <c r="O107" s="14"/>
    </row>
    <row r="108" s="2" customFormat="1" ht="13.5" spans="1:15">
      <c r="A108" s="14">
        <v>103</v>
      </c>
      <c r="B108" s="15" t="s">
        <v>17</v>
      </c>
      <c r="C108" s="15">
        <v>137</v>
      </c>
      <c r="D108" s="16" t="s">
        <v>225</v>
      </c>
      <c r="E108" s="17" t="s">
        <v>226</v>
      </c>
      <c r="F108" s="18"/>
      <c r="G108" s="19">
        <v>82.5479928571429</v>
      </c>
      <c r="H108" s="20">
        <v>84.0323929512115</v>
      </c>
      <c r="I108" s="24">
        <v>77.6036578506706</v>
      </c>
      <c r="J108" s="25"/>
      <c r="K108" s="26">
        <f t="shared" si="2"/>
        <v>244.184043659025</v>
      </c>
      <c r="L108" s="27">
        <v>105</v>
      </c>
      <c r="M108" s="28">
        <f t="shared" si="3"/>
        <v>0.766423357664234</v>
      </c>
      <c r="N108" s="29" t="s">
        <v>110</v>
      </c>
      <c r="O108" s="14"/>
    </row>
    <row r="109" s="2" customFormat="1" ht="13.5" spans="1:15">
      <c r="A109" s="14">
        <v>104</v>
      </c>
      <c r="B109" s="15" t="s">
        <v>17</v>
      </c>
      <c r="C109" s="15">
        <v>137</v>
      </c>
      <c r="D109" s="21" t="s">
        <v>227</v>
      </c>
      <c r="E109" s="30" t="s">
        <v>228</v>
      </c>
      <c r="F109" s="18"/>
      <c r="G109" s="31">
        <v>80.9849928571429</v>
      </c>
      <c r="H109" s="20">
        <v>82.8375398923696</v>
      </c>
      <c r="I109" s="24">
        <v>80.2916055903925</v>
      </c>
      <c r="J109" s="25"/>
      <c r="K109" s="26">
        <f t="shared" si="2"/>
        <v>244.114138339905</v>
      </c>
      <c r="L109" s="27">
        <v>106</v>
      </c>
      <c r="M109" s="28">
        <f t="shared" si="3"/>
        <v>0.773722627737226</v>
      </c>
      <c r="N109" s="29" t="s">
        <v>110</v>
      </c>
      <c r="O109" s="14"/>
    </row>
    <row r="110" s="2" customFormat="1" ht="13.5" spans="1:15">
      <c r="A110" s="14">
        <v>105</v>
      </c>
      <c r="B110" s="15" t="s">
        <v>17</v>
      </c>
      <c r="C110" s="15">
        <v>137</v>
      </c>
      <c r="D110" s="16" t="s">
        <v>229</v>
      </c>
      <c r="E110" s="17" t="s">
        <v>230</v>
      </c>
      <c r="F110" s="18"/>
      <c r="G110" s="19">
        <v>78.3589240740741</v>
      </c>
      <c r="H110" s="20">
        <v>84.4675328088269</v>
      </c>
      <c r="I110" s="24">
        <v>81.0220078688395</v>
      </c>
      <c r="J110" s="25"/>
      <c r="K110" s="26">
        <f t="shared" si="2"/>
        <v>243.84846475174</v>
      </c>
      <c r="L110" s="27">
        <v>107</v>
      </c>
      <c r="M110" s="28">
        <f t="shared" si="3"/>
        <v>0.781021897810219</v>
      </c>
      <c r="N110" s="29" t="s">
        <v>110</v>
      </c>
      <c r="O110" s="14"/>
    </row>
    <row r="111" s="2" customFormat="1" ht="13.5" spans="1:15">
      <c r="A111" s="14">
        <v>106</v>
      </c>
      <c r="B111" s="15" t="s">
        <v>17</v>
      </c>
      <c r="C111" s="15">
        <v>137</v>
      </c>
      <c r="D111" s="16" t="s">
        <v>231</v>
      </c>
      <c r="E111" s="17" t="s">
        <v>232</v>
      </c>
      <c r="F111" s="18"/>
      <c r="G111" s="19">
        <v>82.0966037037037</v>
      </c>
      <c r="H111" s="20">
        <v>81.2216295498671</v>
      </c>
      <c r="I111" s="24">
        <v>80.1129611560747</v>
      </c>
      <c r="J111" s="25"/>
      <c r="K111" s="26">
        <f t="shared" si="2"/>
        <v>243.431194409646</v>
      </c>
      <c r="L111" s="27">
        <v>108</v>
      </c>
      <c r="M111" s="28">
        <f t="shared" si="3"/>
        <v>0.788321167883212</v>
      </c>
      <c r="N111" s="29" t="s">
        <v>110</v>
      </c>
      <c r="O111" s="14"/>
    </row>
    <row r="112" s="2" customFormat="1" ht="13.5" spans="1:15">
      <c r="A112" s="14">
        <v>107</v>
      </c>
      <c r="B112" s="15" t="s">
        <v>17</v>
      </c>
      <c r="C112" s="15">
        <v>137</v>
      </c>
      <c r="D112" s="16" t="s">
        <v>233</v>
      </c>
      <c r="E112" s="17" t="s">
        <v>234</v>
      </c>
      <c r="F112" s="18"/>
      <c r="G112" s="19">
        <v>83.1026357142857</v>
      </c>
      <c r="H112" s="20">
        <v>81.4511041693382</v>
      </c>
      <c r="I112" s="24">
        <v>78.6120839268622</v>
      </c>
      <c r="J112" s="25"/>
      <c r="K112" s="26">
        <f t="shared" si="2"/>
        <v>243.165823810486</v>
      </c>
      <c r="L112" s="27">
        <v>109</v>
      </c>
      <c r="M112" s="28">
        <f t="shared" si="3"/>
        <v>0.795620437956204</v>
      </c>
      <c r="N112" s="29" t="s">
        <v>110</v>
      </c>
      <c r="O112" s="14"/>
    </row>
    <row r="113" s="2" customFormat="1" ht="13.5" spans="1:15">
      <c r="A113" s="14">
        <v>108</v>
      </c>
      <c r="B113" s="15" t="s">
        <v>17</v>
      </c>
      <c r="C113" s="15">
        <v>137</v>
      </c>
      <c r="D113" s="16" t="s">
        <v>235</v>
      </c>
      <c r="E113" s="17" t="s">
        <v>236</v>
      </c>
      <c r="F113" s="18"/>
      <c r="G113" s="19">
        <v>81.017945</v>
      </c>
      <c r="H113" s="20">
        <v>80.5198200671342</v>
      </c>
      <c r="I113" s="24">
        <v>81.0578584800885</v>
      </c>
      <c r="J113" s="25"/>
      <c r="K113" s="26">
        <f t="shared" si="2"/>
        <v>242.595623547223</v>
      </c>
      <c r="L113" s="27">
        <v>110</v>
      </c>
      <c r="M113" s="28">
        <f t="shared" si="3"/>
        <v>0.802919708029197</v>
      </c>
      <c r="N113" s="29" t="s">
        <v>110</v>
      </c>
      <c r="O113" s="14"/>
    </row>
    <row r="114" s="2" customFormat="1" ht="13.5" spans="1:15">
      <c r="A114" s="14">
        <v>109</v>
      </c>
      <c r="B114" s="15" t="s">
        <v>17</v>
      </c>
      <c r="C114" s="15">
        <v>137</v>
      </c>
      <c r="D114" s="16" t="s">
        <v>237</v>
      </c>
      <c r="E114" s="17" t="s">
        <v>238</v>
      </c>
      <c r="F114" s="18"/>
      <c r="G114" s="19">
        <v>80.0987388888889</v>
      </c>
      <c r="H114" s="20">
        <v>82.0239745507603</v>
      </c>
      <c r="I114" s="24">
        <v>80.3073186850667</v>
      </c>
      <c r="J114" s="25"/>
      <c r="K114" s="26">
        <f t="shared" si="2"/>
        <v>242.430032124716</v>
      </c>
      <c r="L114" s="27">
        <v>111</v>
      </c>
      <c r="M114" s="28">
        <f t="shared" si="3"/>
        <v>0.81021897810219</v>
      </c>
      <c r="N114" s="29" t="s">
        <v>110</v>
      </c>
      <c r="O114" s="14"/>
    </row>
    <row r="115" s="2" customFormat="1" ht="13.5" spans="1:15">
      <c r="A115" s="14">
        <v>110</v>
      </c>
      <c r="B115" s="15" t="s">
        <v>17</v>
      </c>
      <c r="C115" s="15">
        <v>137</v>
      </c>
      <c r="D115" s="16" t="s">
        <v>239</v>
      </c>
      <c r="E115" s="17" t="s">
        <v>240</v>
      </c>
      <c r="F115" s="18"/>
      <c r="G115" s="19">
        <v>80.6122468518518</v>
      </c>
      <c r="H115" s="20">
        <v>80.2042428681516</v>
      </c>
      <c r="I115" s="24">
        <v>81.1365125579439</v>
      </c>
      <c r="J115" s="25"/>
      <c r="K115" s="26">
        <f t="shared" si="2"/>
        <v>241.953002277947</v>
      </c>
      <c r="L115" s="27">
        <v>112</v>
      </c>
      <c r="M115" s="28">
        <f t="shared" si="3"/>
        <v>0.817518248175182</v>
      </c>
      <c r="N115" s="29" t="s">
        <v>110</v>
      </c>
      <c r="O115" s="14"/>
    </row>
    <row r="116" s="2" customFormat="1" ht="13.5" spans="1:15">
      <c r="A116" s="14">
        <v>111</v>
      </c>
      <c r="B116" s="15" t="s">
        <v>17</v>
      </c>
      <c r="C116" s="15">
        <v>137</v>
      </c>
      <c r="D116" s="16" t="s">
        <v>241</v>
      </c>
      <c r="E116" s="17" t="s">
        <v>242</v>
      </c>
      <c r="F116" s="18"/>
      <c r="G116" s="19">
        <v>81.4984505555556</v>
      </c>
      <c r="H116" s="20">
        <v>80.5845210508928</v>
      </c>
      <c r="I116" s="24">
        <v>79.3346531813084</v>
      </c>
      <c r="J116" s="25"/>
      <c r="K116" s="26">
        <f t="shared" si="2"/>
        <v>241.417624787757</v>
      </c>
      <c r="L116" s="27">
        <v>113</v>
      </c>
      <c r="M116" s="28">
        <f t="shared" si="3"/>
        <v>0.824817518248175</v>
      </c>
      <c r="N116" s="29" t="s">
        <v>110</v>
      </c>
      <c r="O116" s="14"/>
    </row>
    <row r="117" s="2" customFormat="1" ht="13.5" spans="1:15">
      <c r="A117" s="14">
        <v>112</v>
      </c>
      <c r="B117" s="15" t="s">
        <v>17</v>
      </c>
      <c r="C117" s="15">
        <v>137</v>
      </c>
      <c r="D117" s="16" t="s">
        <v>243</v>
      </c>
      <c r="E117" s="17" t="s">
        <v>244</v>
      </c>
      <c r="F117" s="18"/>
      <c r="G117" s="19">
        <v>79.9851357142857</v>
      </c>
      <c r="H117" s="20">
        <v>80.6702250743909</v>
      </c>
      <c r="I117" s="24">
        <v>80.6447207112547</v>
      </c>
      <c r="J117" s="25"/>
      <c r="K117" s="26">
        <f t="shared" si="2"/>
        <v>241.300081499931</v>
      </c>
      <c r="L117" s="27">
        <v>114</v>
      </c>
      <c r="M117" s="28">
        <f t="shared" si="3"/>
        <v>0.832116788321168</v>
      </c>
      <c r="N117" s="29" t="s">
        <v>110</v>
      </c>
      <c r="O117" s="14"/>
    </row>
    <row r="118" s="2" customFormat="1" ht="13.5" spans="1:15">
      <c r="A118" s="14">
        <v>113</v>
      </c>
      <c r="B118" s="15" t="s">
        <v>17</v>
      </c>
      <c r="C118" s="15">
        <v>137</v>
      </c>
      <c r="D118" s="16" t="s">
        <v>245</v>
      </c>
      <c r="E118" s="17" t="s">
        <v>246</v>
      </c>
      <c r="F118" s="18"/>
      <c r="G118" s="19">
        <v>80.1890166666667</v>
      </c>
      <c r="H118" s="20">
        <v>81.1001758675515</v>
      </c>
      <c r="I118" s="24">
        <v>79.9315080059668</v>
      </c>
      <c r="J118" s="25"/>
      <c r="K118" s="26">
        <f t="shared" si="2"/>
        <v>241.220700540185</v>
      </c>
      <c r="L118" s="27">
        <v>115</v>
      </c>
      <c r="M118" s="28">
        <f t="shared" si="3"/>
        <v>0.839416058394161</v>
      </c>
      <c r="N118" s="29" t="s">
        <v>110</v>
      </c>
      <c r="O118" s="14"/>
    </row>
    <row r="119" s="2" customFormat="1" ht="13.5" spans="1:15">
      <c r="A119" s="14">
        <v>114</v>
      </c>
      <c r="B119" s="15" t="s">
        <v>17</v>
      </c>
      <c r="C119" s="15">
        <v>137</v>
      </c>
      <c r="D119" s="16" t="s">
        <v>247</v>
      </c>
      <c r="E119" s="17" t="s">
        <v>248</v>
      </c>
      <c r="F119" s="18"/>
      <c r="G119" s="19">
        <v>82.2325196296296</v>
      </c>
      <c r="H119" s="20">
        <v>80.7822067301862</v>
      </c>
      <c r="I119" s="24">
        <v>77.8813305331776</v>
      </c>
      <c r="J119" s="25"/>
      <c r="K119" s="26">
        <f t="shared" si="2"/>
        <v>240.896056892993</v>
      </c>
      <c r="L119" s="27">
        <v>116</v>
      </c>
      <c r="M119" s="28">
        <f t="shared" si="3"/>
        <v>0.846715328467153</v>
      </c>
      <c r="N119" s="29" t="s">
        <v>110</v>
      </c>
      <c r="O119" s="14"/>
    </row>
    <row r="120" s="2" customFormat="1" ht="13.5" spans="1:15">
      <c r="A120" s="14">
        <v>115</v>
      </c>
      <c r="B120" s="15" t="s">
        <v>17</v>
      </c>
      <c r="C120" s="15">
        <v>137</v>
      </c>
      <c r="D120" s="16" t="s">
        <v>249</v>
      </c>
      <c r="E120" s="17" t="s">
        <v>250</v>
      </c>
      <c r="F120" s="18"/>
      <c r="G120" s="19">
        <v>78.8489703703704</v>
      </c>
      <c r="H120" s="20">
        <v>83.7754120645116</v>
      </c>
      <c r="I120" s="24">
        <v>77.5346084046928</v>
      </c>
      <c r="J120" s="25"/>
      <c r="K120" s="26">
        <f t="shared" si="2"/>
        <v>240.158990839575</v>
      </c>
      <c r="L120" s="27">
        <v>117</v>
      </c>
      <c r="M120" s="28">
        <f t="shared" si="3"/>
        <v>0.854014598540146</v>
      </c>
      <c r="N120" s="29" t="s">
        <v>110</v>
      </c>
      <c r="O120" s="14"/>
    </row>
    <row r="121" s="2" customFormat="1" ht="13.5" spans="1:15">
      <c r="A121" s="14">
        <v>116</v>
      </c>
      <c r="B121" s="15" t="s">
        <v>17</v>
      </c>
      <c r="C121" s="15">
        <v>137</v>
      </c>
      <c r="D121" s="16" t="s">
        <v>251</v>
      </c>
      <c r="E121" s="17" t="s">
        <v>252</v>
      </c>
      <c r="F121" s="18"/>
      <c r="G121" s="19">
        <v>80.0225351851852</v>
      </c>
      <c r="H121" s="20">
        <v>82.2076191614118</v>
      </c>
      <c r="I121" s="24">
        <v>77.6069654013827</v>
      </c>
      <c r="J121" s="25"/>
      <c r="K121" s="26">
        <f t="shared" si="2"/>
        <v>239.83711974798</v>
      </c>
      <c r="L121" s="27">
        <v>118</v>
      </c>
      <c r="M121" s="28">
        <f t="shared" si="3"/>
        <v>0.861313868613139</v>
      </c>
      <c r="N121" s="29" t="s">
        <v>110</v>
      </c>
      <c r="O121" s="14"/>
    </row>
    <row r="122" s="2" customFormat="1" ht="13.5" spans="1:15">
      <c r="A122" s="14">
        <v>117</v>
      </c>
      <c r="B122" s="15" t="s">
        <v>17</v>
      </c>
      <c r="C122" s="15">
        <v>137</v>
      </c>
      <c r="D122" s="16" t="s">
        <v>253</v>
      </c>
      <c r="E122" s="17" t="s">
        <v>254</v>
      </c>
      <c r="F122" s="18"/>
      <c r="G122" s="19">
        <v>81.3485851851852</v>
      </c>
      <c r="H122" s="20">
        <v>80.9290370375</v>
      </c>
      <c r="I122" s="24">
        <v>77.0435278859813</v>
      </c>
      <c r="J122" s="25"/>
      <c r="K122" s="26">
        <f t="shared" si="2"/>
        <v>239.321150108666</v>
      </c>
      <c r="L122" s="27">
        <v>119</v>
      </c>
      <c r="M122" s="28">
        <f t="shared" si="3"/>
        <v>0.868613138686131</v>
      </c>
      <c r="N122" s="29" t="s">
        <v>110</v>
      </c>
      <c r="O122" s="14"/>
    </row>
    <row r="123" s="2" customFormat="1" ht="13.5" spans="1:15">
      <c r="A123" s="14">
        <v>118</v>
      </c>
      <c r="B123" s="15" t="s">
        <v>17</v>
      </c>
      <c r="C123" s="15">
        <v>137</v>
      </c>
      <c r="D123" s="16" t="s">
        <v>255</v>
      </c>
      <c r="E123" s="17" t="s">
        <v>256</v>
      </c>
      <c r="F123" s="18"/>
      <c r="G123" s="19">
        <v>79.008645</v>
      </c>
      <c r="H123" s="20">
        <v>79.6129236549555</v>
      </c>
      <c r="I123" s="24">
        <v>80.0229587348552</v>
      </c>
      <c r="J123" s="25"/>
      <c r="K123" s="26">
        <f t="shared" si="2"/>
        <v>238.644527389811</v>
      </c>
      <c r="L123" s="27">
        <v>120</v>
      </c>
      <c r="M123" s="28">
        <f t="shared" si="3"/>
        <v>0.875912408759124</v>
      </c>
      <c r="N123" s="29" t="s">
        <v>110</v>
      </c>
      <c r="O123" s="14"/>
    </row>
    <row r="124" s="2" customFormat="1" ht="13.5" spans="1:15">
      <c r="A124" s="14">
        <v>119</v>
      </c>
      <c r="B124" s="15" t="s">
        <v>17</v>
      </c>
      <c r="C124" s="15">
        <v>137</v>
      </c>
      <c r="D124" s="21" t="s">
        <v>257</v>
      </c>
      <c r="E124" s="30" t="s">
        <v>258</v>
      </c>
      <c r="F124" s="35"/>
      <c r="G124" s="31">
        <v>81.4693907407408</v>
      </c>
      <c r="H124" s="36">
        <v>78.0748069277348</v>
      </c>
      <c r="I124" s="24">
        <v>77.9572252271227</v>
      </c>
      <c r="J124" s="25"/>
      <c r="K124" s="26">
        <f t="shared" si="2"/>
        <v>237.501422895598</v>
      </c>
      <c r="L124" s="27">
        <v>121</v>
      </c>
      <c r="M124" s="28">
        <f t="shared" si="3"/>
        <v>0.883211678832117</v>
      </c>
      <c r="N124" s="29" t="s">
        <v>110</v>
      </c>
      <c r="O124" s="14"/>
    </row>
    <row r="125" s="2" customFormat="1" ht="13.5" spans="1:15">
      <c r="A125" s="14">
        <v>120</v>
      </c>
      <c r="B125" s="15" t="s">
        <v>17</v>
      </c>
      <c r="C125" s="15">
        <v>137</v>
      </c>
      <c r="D125" s="21" t="s">
        <v>259</v>
      </c>
      <c r="E125" s="30" t="s">
        <v>260</v>
      </c>
      <c r="F125" s="35"/>
      <c r="G125" s="31">
        <v>79.9892518518518</v>
      </c>
      <c r="H125" s="36">
        <v>79.8614831516828</v>
      </c>
      <c r="I125" s="24">
        <v>77.5865710215153</v>
      </c>
      <c r="J125" s="25"/>
      <c r="K125" s="26">
        <f t="shared" si="2"/>
        <v>237.43730602505</v>
      </c>
      <c r="L125" s="27">
        <v>122</v>
      </c>
      <c r="M125" s="28">
        <f t="shared" si="3"/>
        <v>0.89051094890511</v>
      </c>
      <c r="N125" s="29" t="s">
        <v>110</v>
      </c>
      <c r="O125" s="14"/>
    </row>
    <row r="126" s="2" customFormat="1" ht="13.5" spans="1:15">
      <c r="A126" s="14">
        <v>137</v>
      </c>
      <c r="B126" s="15" t="s">
        <v>17</v>
      </c>
      <c r="C126" s="15">
        <v>137</v>
      </c>
      <c r="D126" s="21" t="s">
        <v>261</v>
      </c>
      <c r="E126" s="30">
        <v>2008110111</v>
      </c>
      <c r="F126" s="35"/>
      <c r="G126" s="31">
        <v>80</v>
      </c>
      <c r="H126" s="36">
        <v>79.4830608280321</v>
      </c>
      <c r="I126" s="24">
        <v>77.6649496276729</v>
      </c>
      <c r="J126" s="25"/>
      <c r="K126" s="26">
        <f t="shared" si="2"/>
        <v>237.148010455705</v>
      </c>
      <c r="L126" s="27">
        <v>123</v>
      </c>
      <c r="M126" s="28">
        <f t="shared" si="3"/>
        <v>0.897810218978102</v>
      </c>
      <c r="N126" s="29" t="s">
        <v>110</v>
      </c>
      <c r="O126" s="14"/>
    </row>
    <row r="127" s="2" customFormat="1" ht="13.5" spans="1:15">
      <c r="A127" s="14">
        <v>121</v>
      </c>
      <c r="B127" s="15" t="s">
        <v>17</v>
      </c>
      <c r="C127" s="15">
        <v>137</v>
      </c>
      <c r="D127" s="21" t="s">
        <v>262</v>
      </c>
      <c r="E127" s="30" t="s">
        <v>263</v>
      </c>
      <c r="F127" s="35"/>
      <c r="G127" s="31">
        <v>85.50062675</v>
      </c>
      <c r="H127" s="36">
        <v>75.8839921299299</v>
      </c>
      <c r="I127" s="24">
        <v>75.0716409222689</v>
      </c>
      <c r="J127" s="25"/>
      <c r="K127" s="26">
        <f t="shared" si="2"/>
        <v>236.456259802199</v>
      </c>
      <c r="L127" s="27">
        <v>124</v>
      </c>
      <c r="M127" s="28">
        <f t="shared" si="3"/>
        <v>0.905109489051095</v>
      </c>
      <c r="N127" s="29" t="s">
        <v>110</v>
      </c>
      <c r="O127" s="14"/>
    </row>
    <row r="128" s="2" customFormat="1" ht="13.5" spans="1:15">
      <c r="A128" s="14">
        <v>122</v>
      </c>
      <c r="B128" s="15" t="s">
        <v>17</v>
      </c>
      <c r="C128" s="15">
        <v>137</v>
      </c>
      <c r="D128" s="21" t="s">
        <v>264</v>
      </c>
      <c r="E128" s="30" t="s">
        <v>265</v>
      </c>
      <c r="F128" s="35"/>
      <c r="G128" s="31">
        <v>78.1019214285714</v>
      </c>
      <c r="H128" s="36">
        <v>78.9567302495784</v>
      </c>
      <c r="I128" s="24">
        <v>78.5709069811168</v>
      </c>
      <c r="J128" s="25"/>
      <c r="K128" s="26">
        <f t="shared" si="2"/>
        <v>235.629558659267</v>
      </c>
      <c r="L128" s="27">
        <v>125</v>
      </c>
      <c r="M128" s="28">
        <f t="shared" si="3"/>
        <v>0.912408759124088</v>
      </c>
      <c r="N128" s="29" t="s">
        <v>110</v>
      </c>
      <c r="O128" s="14"/>
    </row>
    <row r="129" s="2" customFormat="1" ht="13.5" spans="1:15">
      <c r="A129" s="14">
        <v>123</v>
      </c>
      <c r="B129" s="15" t="s">
        <v>17</v>
      </c>
      <c r="C129" s="15">
        <v>137</v>
      </c>
      <c r="D129" s="21" t="s">
        <v>266</v>
      </c>
      <c r="E129" s="30" t="s">
        <v>267</v>
      </c>
      <c r="F129" s="35"/>
      <c r="G129" s="31">
        <v>79.4904505</v>
      </c>
      <c r="H129" s="36">
        <v>77.1836645668384</v>
      </c>
      <c r="I129" s="24">
        <v>78.8514322126168</v>
      </c>
      <c r="J129" s="25"/>
      <c r="K129" s="26">
        <f t="shared" si="2"/>
        <v>235.525547279455</v>
      </c>
      <c r="L129" s="27">
        <v>126</v>
      </c>
      <c r="M129" s="28">
        <f t="shared" si="3"/>
        <v>0.91970802919708</v>
      </c>
      <c r="N129" s="29" t="s">
        <v>110</v>
      </c>
      <c r="O129" s="14"/>
    </row>
    <row r="130" s="2" customFormat="1" ht="13.5" spans="1:15">
      <c r="A130" s="14">
        <v>136</v>
      </c>
      <c r="B130" s="15" t="s">
        <v>17</v>
      </c>
      <c r="C130" s="15">
        <v>137</v>
      </c>
      <c r="D130" s="22" t="s">
        <v>268</v>
      </c>
      <c r="E130" s="22">
        <v>2008110146</v>
      </c>
      <c r="F130" s="18"/>
      <c r="G130" s="37">
        <v>73.0508076923077</v>
      </c>
      <c r="H130" s="20">
        <v>82.2651434922215</v>
      </c>
      <c r="I130" s="24">
        <v>78.386453271028</v>
      </c>
      <c r="J130" s="25"/>
      <c r="K130" s="26">
        <f t="shared" si="2"/>
        <v>233.702404455557</v>
      </c>
      <c r="L130" s="27">
        <v>127</v>
      </c>
      <c r="M130" s="28">
        <f t="shared" si="3"/>
        <v>0.927007299270073</v>
      </c>
      <c r="N130" s="29" t="s">
        <v>110</v>
      </c>
      <c r="O130" s="14"/>
    </row>
    <row r="131" s="2" customFormat="1" ht="13.5" spans="1:15">
      <c r="A131" s="14">
        <v>124</v>
      </c>
      <c r="B131" s="15" t="s">
        <v>17</v>
      </c>
      <c r="C131" s="15">
        <v>137</v>
      </c>
      <c r="D131" s="16" t="s">
        <v>269</v>
      </c>
      <c r="E131" s="17" t="s">
        <v>270</v>
      </c>
      <c r="F131" s="18"/>
      <c r="G131" s="19">
        <v>76.1993814814815</v>
      </c>
      <c r="H131" s="20">
        <v>79.15955111875</v>
      </c>
      <c r="I131" s="24">
        <v>77.080869225701</v>
      </c>
      <c r="J131" s="25"/>
      <c r="K131" s="26">
        <f t="shared" si="2"/>
        <v>232.439801825932</v>
      </c>
      <c r="L131" s="27">
        <v>128</v>
      </c>
      <c r="M131" s="28">
        <f t="shared" si="3"/>
        <v>0.934306569343066</v>
      </c>
      <c r="N131" s="29" t="s">
        <v>110</v>
      </c>
      <c r="O131" s="14"/>
    </row>
    <row r="132" s="2" customFormat="1" ht="13.5" spans="1:15">
      <c r="A132" s="14">
        <v>125</v>
      </c>
      <c r="B132" s="15" t="s">
        <v>17</v>
      </c>
      <c r="C132" s="15">
        <v>137</v>
      </c>
      <c r="D132" s="16" t="s">
        <v>271</v>
      </c>
      <c r="E132" s="17" t="s">
        <v>272</v>
      </c>
      <c r="F132" s="18"/>
      <c r="G132" s="19">
        <v>70.8183222222222</v>
      </c>
      <c r="H132" s="20">
        <v>81.8827217860898</v>
      </c>
      <c r="I132" s="24">
        <v>79.4212963413394</v>
      </c>
      <c r="J132" s="25"/>
      <c r="K132" s="26">
        <f t="shared" ref="K132:K140" si="4">SUM(G132:J132)</f>
        <v>232.122340349651</v>
      </c>
      <c r="L132" s="27">
        <v>129</v>
      </c>
      <c r="M132" s="28">
        <f t="shared" ref="M132:M140" si="5">L132/C132</f>
        <v>0.941605839416058</v>
      </c>
      <c r="N132" s="29" t="s">
        <v>110</v>
      </c>
      <c r="O132" s="14"/>
    </row>
    <row r="133" s="2" customFormat="1" ht="13.5" spans="1:15">
      <c r="A133" s="14">
        <v>126</v>
      </c>
      <c r="B133" s="15" t="s">
        <v>17</v>
      </c>
      <c r="C133" s="15">
        <v>137</v>
      </c>
      <c r="D133" s="16" t="s">
        <v>273</v>
      </c>
      <c r="E133" s="17" t="s">
        <v>274</v>
      </c>
      <c r="F133" s="18"/>
      <c r="G133" s="19">
        <v>77.1891912962963</v>
      </c>
      <c r="H133" s="20">
        <v>78.21705111875</v>
      </c>
      <c r="I133" s="24">
        <v>76.4345792878505</v>
      </c>
      <c r="J133" s="25"/>
      <c r="K133" s="26">
        <f t="shared" si="4"/>
        <v>231.840821702897</v>
      </c>
      <c r="L133" s="27">
        <v>130</v>
      </c>
      <c r="M133" s="28">
        <f t="shared" si="5"/>
        <v>0.948905109489051</v>
      </c>
      <c r="N133" s="29" t="s">
        <v>110</v>
      </c>
      <c r="O133" s="14"/>
    </row>
    <row r="134" s="2" customFormat="1" ht="13.5" spans="1:15">
      <c r="A134" s="14">
        <v>127</v>
      </c>
      <c r="B134" s="15" t="s">
        <v>17</v>
      </c>
      <c r="C134" s="15">
        <v>137</v>
      </c>
      <c r="D134" s="16" t="s">
        <v>275</v>
      </c>
      <c r="E134" s="17" t="s">
        <v>276</v>
      </c>
      <c r="F134" s="18"/>
      <c r="G134" s="19">
        <v>75.926562</v>
      </c>
      <c r="H134" s="20">
        <v>77.9637402297821</v>
      </c>
      <c r="I134" s="24">
        <v>77.9057034932433</v>
      </c>
      <c r="J134" s="25"/>
      <c r="K134" s="26">
        <f t="shared" si="4"/>
        <v>231.796005723025</v>
      </c>
      <c r="L134" s="27">
        <v>131</v>
      </c>
      <c r="M134" s="28">
        <f t="shared" si="5"/>
        <v>0.956204379562044</v>
      </c>
      <c r="N134" s="29" t="s">
        <v>110</v>
      </c>
      <c r="O134" s="14"/>
    </row>
    <row r="135" s="2" customFormat="1" ht="13.5" spans="1:15">
      <c r="A135" s="14">
        <v>128</v>
      </c>
      <c r="B135" s="15" t="s">
        <v>17</v>
      </c>
      <c r="C135" s="15">
        <v>137</v>
      </c>
      <c r="D135" s="16" t="s">
        <v>277</v>
      </c>
      <c r="E135" s="17" t="s">
        <v>278</v>
      </c>
      <c r="F135" s="18"/>
      <c r="G135" s="19">
        <v>82.75835</v>
      </c>
      <c r="H135" s="20">
        <v>75.3967557446738</v>
      </c>
      <c r="I135" s="24">
        <v>72.6161513309439</v>
      </c>
      <c r="J135" s="25"/>
      <c r="K135" s="26">
        <f t="shared" si="4"/>
        <v>230.771257075618</v>
      </c>
      <c r="L135" s="27">
        <v>132</v>
      </c>
      <c r="M135" s="28">
        <f t="shared" si="5"/>
        <v>0.963503649635037</v>
      </c>
      <c r="N135" s="29" t="s">
        <v>110</v>
      </c>
      <c r="O135" s="14"/>
    </row>
    <row r="136" s="2" customFormat="1" ht="13.5" spans="1:15">
      <c r="A136" s="14">
        <v>129</v>
      </c>
      <c r="B136" s="15" t="s">
        <v>17</v>
      </c>
      <c r="C136" s="15">
        <v>137</v>
      </c>
      <c r="D136" s="16" t="s">
        <v>279</v>
      </c>
      <c r="E136" s="17" t="s">
        <v>280</v>
      </c>
      <c r="F136" s="18"/>
      <c r="G136" s="19">
        <v>77.8722561111111</v>
      </c>
      <c r="H136" s="20">
        <v>76.5295331115618</v>
      </c>
      <c r="I136" s="24">
        <v>75.4070078688395</v>
      </c>
      <c r="J136" s="25"/>
      <c r="K136" s="26">
        <f t="shared" si="4"/>
        <v>229.808797091512</v>
      </c>
      <c r="L136" s="27">
        <v>133</v>
      </c>
      <c r="M136" s="28">
        <f t="shared" si="5"/>
        <v>0.970802919708029</v>
      </c>
      <c r="N136" s="29" t="s">
        <v>110</v>
      </c>
      <c r="O136" s="14"/>
    </row>
    <row r="137" s="2" customFormat="1" ht="13.5" spans="1:15">
      <c r="A137" s="14">
        <v>130</v>
      </c>
      <c r="B137" s="15" t="s">
        <v>17</v>
      </c>
      <c r="C137" s="15">
        <v>137</v>
      </c>
      <c r="D137" s="16" t="s">
        <v>281</v>
      </c>
      <c r="E137" s="17" t="s">
        <v>282</v>
      </c>
      <c r="F137" s="18"/>
      <c r="G137" s="19">
        <v>74.15165425</v>
      </c>
      <c r="H137" s="20">
        <v>76.9079749222821</v>
      </c>
      <c r="I137" s="24">
        <v>76.1763387546729</v>
      </c>
      <c r="J137" s="25"/>
      <c r="K137" s="26">
        <f t="shared" si="4"/>
        <v>227.235967926955</v>
      </c>
      <c r="L137" s="27">
        <v>134</v>
      </c>
      <c r="M137" s="28">
        <f t="shared" si="5"/>
        <v>0.978102189781022</v>
      </c>
      <c r="N137" s="29" t="s">
        <v>110</v>
      </c>
      <c r="O137" s="14"/>
    </row>
    <row r="138" s="2" customFormat="1" ht="13.5" spans="1:15">
      <c r="A138" s="14">
        <v>131</v>
      </c>
      <c r="B138" s="15" t="s">
        <v>17</v>
      </c>
      <c r="C138" s="15">
        <v>137</v>
      </c>
      <c r="D138" s="16" t="s">
        <v>283</v>
      </c>
      <c r="E138" s="17" t="s">
        <v>284</v>
      </c>
      <c r="F138" s="18"/>
      <c r="G138" s="19">
        <v>82.0762071428571</v>
      </c>
      <c r="H138" s="20">
        <v>74.9762914370954</v>
      </c>
      <c r="I138" s="24">
        <v>68.0915524237913</v>
      </c>
      <c r="J138" s="25"/>
      <c r="K138" s="26">
        <f t="shared" si="4"/>
        <v>225.144051003744</v>
      </c>
      <c r="L138" s="27">
        <v>135</v>
      </c>
      <c r="M138" s="28">
        <f t="shared" si="5"/>
        <v>0.985401459854015</v>
      </c>
      <c r="N138" s="29" t="s">
        <v>110</v>
      </c>
      <c r="O138" s="14"/>
    </row>
    <row r="139" s="2" customFormat="1" ht="13.5" spans="1:15">
      <c r="A139" s="14">
        <v>132</v>
      </c>
      <c r="B139" s="15" t="s">
        <v>17</v>
      </c>
      <c r="C139" s="15">
        <v>137</v>
      </c>
      <c r="D139" s="16" t="s">
        <v>285</v>
      </c>
      <c r="E139" s="17" t="s">
        <v>286</v>
      </c>
      <c r="F139" s="18"/>
      <c r="G139" s="38">
        <v>75.940857962963</v>
      </c>
      <c r="H139" s="20">
        <v>73.8572676152423</v>
      </c>
      <c r="I139" s="24">
        <v>74.8042559850468</v>
      </c>
      <c r="J139" s="25"/>
      <c r="K139" s="26">
        <f t="shared" si="4"/>
        <v>224.602381563252</v>
      </c>
      <c r="L139" s="27">
        <v>136</v>
      </c>
      <c r="M139" s="28">
        <f t="shared" si="5"/>
        <v>0.992700729927007</v>
      </c>
      <c r="N139" s="29" t="s">
        <v>110</v>
      </c>
      <c r="O139" s="14"/>
    </row>
    <row r="140" s="2" customFormat="1" ht="13.5" spans="1:15">
      <c r="A140" s="14">
        <v>133</v>
      </c>
      <c r="B140" s="15" t="s">
        <v>17</v>
      </c>
      <c r="C140" s="15">
        <v>137</v>
      </c>
      <c r="D140" s="16" t="s">
        <v>287</v>
      </c>
      <c r="E140" s="17" t="s">
        <v>288</v>
      </c>
      <c r="F140" s="18"/>
      <c r="G140" s="19">
        <v>80.3726175</v>
      </c>
      <c r="H140" s="20">
        <v>71.2145501312609</v>
      </c>
      <c r="I140" s="24">
        <v>69.2475487455752</v>
      </c>
      <c r="J140" s="25"/>
      <c r="K140" s="26">
        <f t="shared" si="4"/>
        <v>220.834716376836</v>
      </c>
      <c r="L140" s="27">
        <v>137</v>
      </c>
      <c r="M140" s="28">
        <f t="shared" si="5"/>
        <v>1</v>
      </c>
      <c r="N140" s="29" t="s">
        <v>110</v>
      </c>
      <c r="O140" s="14"/>
    </row>
    <row r="141" s="3" customFormat="1" ht="39" customHeight="1" spans="1:1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46"/>
      <c r="M141" s="47"/>
      <c r="N141" s="47"/>
      <c r="O141" s="48"/>
    </row>
    <row r="142" s="3" customFormat="1" ht="21.95" customHeight="1" spans="1:15">
      <c r="A142" s="40"/>
      <c r="B142" s="41" t="s">
        <v>289</v>
      </c>
      <c r="C142" s="42" t="s">
        <v>290</v>
      </c>
      <c r="D142" s="42"/>
      <c r="E142" s="43"/>
      <c r="F142" s="43"/>
      <c r="G142" s="43"/>
      <c r="H142" s="43"/>
      <c r="I142" s="43"/>
      <c r="J142" s="40"/>
      <c r="K142" s="40"/>
      <c r="L142" s="40"/>
      <c r="M142" s="49"/>
      <c r="N142" s="49"/>
      <c r="O142" s="48"/>
    </row>
    <row r="143" s="4" customFormat="1" ht="17.1" customHeight="1" spans="3:14">
      <c r="C143" s="44" t="s">
        <v>291</v>
      </c>
      <c r="D143" s="42"/>
      <c r="E143" s="44"/>
      <c r="F143" s="44"/>
      <c r="G143" s="44"/>
      <c r="H143" s="44"/>
      <c r="I143" s="44"/>
      <c r="J143" s="44"/>
      <c r="K143" s="44"/>
      <c r="L143" s="44"/>
      <c r="M143" s="50"/>
      <c r="N143" s="51"/>
    </row>
    <row r="144" s="4" customFormat="1" ht="17.1" customHeight="1" spans="1:14">
      <c r="A144" s="41"/>
      <c r="B144" s="41"/>
      <c r="C144" s="44" t="s">
        <v>292</v>
      </c>
      <c r="D144" s="42"/>
      <c r="E144" s="44"/>
      <c r="F144" s="44"/>
      <c r="G144" s="44"/>
      <c r="H144" s="44"/>
      <c r="I144" s="44"/>
      <c r="J144" s="44"/>
      <c r="K144" s="44"/>
      <c r="L144" s="44"/>
      <c r="M144" s="52"/>
      <c r="N144" s="51"/>
    </row>
    <row r="145" s="4" customFormat="1" ht="17.1" customHeight="1" spans="1:14">
      <c r="A145" s="42"/>
      <c r="B145" s="42"/>
      <c r="C145" s="45" t="s">
        <v>293</v>
      </c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51"/>
    </row>
    <row r="146" s="4" customFormat="1" ht="17.1" customHeight="1" spans="1:14">
      <c r="A146" s="42"/>
      <c r="B146" s="42"/>
      <c r="C146" s="4" t="s">
        <v>294</v>
      </c>
      <c r="D146" s="42"/>
      <c r="E146" s="42"/>
      <c r="F146" s="42"/>
      <c r="G146" s="42"/>
      <c r="H146" s="42"/>
      <c r="I146" s="42"/>
      <c r="J146" s="42"/>
      <c r="K146" s="42"/>
      <c r="L146" s="42"/>
      <c r="M146" s="52"/>
      <c r="N146" s="51"/>
    </row>
    <row r="147" s="3" customFormat="1" spans="13:14">
      <c r="M147" s="53"/>
      <c r="N147" s="54"/>
    </row>
    <row r="148" s="3" customFormat="1" spans="13:14">
      <c r="M148" s="53"/>
      <c r="N148" s="54"/>
    </row>
    <row r="149" s="3" customFormat="1" spans="13:14">
      <c r="M149" s="53"/>
      <c r="N149" s="54"/>
    </row>
    <row r="150" s="3" customFormat="1" spans="13:14">
      <c r="M150" s="53"/>
      <c r="N150" s="54"/>
    </row>
    <row r="151" s="3" customFormat="1" spans="13:14">
      <c r="M151" s="53"/>
      <c r="N151" s="54"/>
    </row>
    <row r="152" s="3" customFormat="1" spans="13:14">
      <c r="M152" s="53"/>
      <c r="N152" s="54"/>
    </row>
  </sheetData>
  <mergeCells count="3">
    <mergeCell ref="A1:O1"/>
    <mergeCell ref="A141:K141"/>
    <mergeCell ref="C145:M145"/>
  </mergeCells>
  <printOptions horizontalCentered="1"/>
  <pageMargins left="0.16" right="0.16" top="0.71" bottom="0.71" header="0.51" footer="0.51"/>
  <pageSetup paperSize="9" orientation="landscape" horizontalDpi="600" verticalDpi="600"/>
  <headerFooter alignWithMargins="0" scaleWithDoc="0">
    <oddFooter>&amp;C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生物师范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2023-09-16T06:10:00Z</dcterms:created>
  <dcterms:modified xsi:type="dcterms:W3CDTF">2023-09-16T06:25:19Z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9213999AEE0E406AAD419B5477940F47_11</vt:lpwstr>
  </property>
  <property fmtid="{D5CDD505-2E9C-101B-9397-08002B2CF9AE}" pid="3" name="KSOProductBuildVer">
    <vt:lpwstr>2052-12.1.0.15374</vt:lpwstr>
  </property>
</Properties>
</file>